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ía 1" sheetId="1" r:id="rId4"/>
    <sheet state="visible" name="Día 2" sheetId="2" r:id="rId5"/>
    <sheet state="visible" name="Día 3" sheetId="3" r:id="rId6"/>
    <sheet state="visible" name="Día 4" sheetId="4" r:id="rId7"/>
    <sheet state="visible" name="Día 5" sheetId="5" r:id="rId8"/>
    <sheet state="visible" name="Resumen semanal" sheetId="6" r:id="rId9"/>
  </sheets>
  <definedNames/>
  <calcPr/>
</workbook>
</file>

<file path=xl/sharedStrings.xml><?xml version="1.0" encoding="utf-8"?>
<sst xmlns="http://schemas.openxmlformats.org/spreadsheetml/2006/main" count="302" uniqueCount="50">
  <si>
    <r>
      <rPr>
        <b/>
      </rPr>
      <t>Instrucción:</t>
    </r>
    <r>
      <t xml:space="preserve"> Con una cinta métrica, rodee su torso en las regiones indicadas. Observe la medida en reposo e inspire.</t>
    </r>
  </si>
  <si>
    <t>La inspiración debe hacerse de acuerdo a los preceptos estudiados en niveles anteriores.</t>
  </si>
  <si>
    <t>Al final del movimiento espiratorio, observe cuántos centímetros se movió la cinta desde la posición en reposo. Anote.</t>
  </si>
  <si>
    <t>Perimetría:</t>
  </si>
  <si>
    <t>Biaxilar</t>
  </si>
  <si>
    <t>Cmts</t>
  </si>
  <si>
    <t>Diafragmático</t>
  </si>
  <si>
    <t>Abdominal</t>
  </si>
  <si>
    <t>Estudiante:</t>
  </si>
  <si>
    <t>Fecha:</t>
  </si>
  <si>
    <t>Canto / Entrenamiento</t>
  </si>
  <si>
    <t>Diario Respiratorio</t>
  </si>
  <si>
    <t xml:space="preserve">Ejercicios </t>
  </si>
  <si>
    <t>Ejercicio 1</t>
  </si>
  <si>
    <t>Tiempo</t>
  </si>
  <si>
    <t xml:space="preserve">Series </t>
  </si>
  <si>
    <t>Observaciones</t>
  </si>
  <si>
    <t>min.</t>
  </si>
  <si>
    <t>Ejercicio 2</t>
  </si>
  <si>
    <t>Ejercicio 3</t>
  </si>
  <si>
    <t>Ejercicio 4</t>
  </si>
  <si>
    <t>Ejercicio 5</t>
  </si>
  <si>
    <t>Ejercicio 6</t>
  </si>
  <si>
    <t>Ejercicio 7</t>
  </si>
  <si>
    <t>Ejercicio 8</t>
  </si>
  <si>
    <t>Ejercicio 9</t>
  </si>
  <si>
    <t>Ejercicio 10</t>
  </si>
  <si>
    <t xml:space="preserve">Tiempo total de la </t>
  </si>
  <si>
    <t>Medición</t>
  </si>
  <si>
    <t>Toma 1</t>
  </si>
  <si>
    <t>Toma 2</t>
  </si>
  <si>
    <t>Toma 3</t>
  </si>
  <si>
    <t>Promedio</t>
  </si>
  <si>
    <t>Adecuación</t>
  </si>
  <si>
    <t>rutina</t>
  </si>
  <si>
    <t>Ssss</t>
  </si>
  <si>
    <t>Ffff</t>
  </si>
  <si>
    <t>SH</t>
  </si>
  <si>
    <t>Soplo</t>
  </si>
  <si>
    <t>Promedio de fricativas</t>
  </si>
  <si>
    <t>Promedio Papel</t>
  </si>
  <si>
    <t>Día 1</t>
  </si>
  <si>
    <t>Día 2</t>
  </si>
  <si>
    <t>Día 3</t>
  </si>
  <si>
    <t>Día 4</t>
  </si>
  <si>
    <t>Día 5</t>
  </si>
  <si>
    <t>Totales</t>
  </si>
  <si>
    <t>Tiempo de rutina</t>
  </si>
  <si>
    <t>seg.</t>
  </si>
  <si>
    <t>Perimetría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</si>
</sst>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d/mm/yyyy"/>
  </numFmts>
  <fonts count="18">
    <font>
      <sz val="10.0"/>
      <color rgb="FF000000"/>
      <name val="Arial"/>
    </font>
    <font>
      <b/>
      <color theme="1"/>
      <name val="Arial"/>
    </font>
    <font>
      <color theme="1"/>
      <name val="Arial"/>
    </font>
    <font>
      <name val="Arial"/>
    </font>
    <font>
      <sz val="18.0"/>
      <color theme="1"/>
      <name val="Comfortaa"/>
    </font>
    <font>
      <color theme="1"/>
      <name val="Comfortaa"/>
    </font>
    <font>
      <sz val="14.0"/>
      <color theme="1"/>
      <name val="Arial"/>
    </font>
    <font>
      <sz val="16.0"/>
      <color theme="1"/>
      <name val="Comfortaa"/>
    </font>
    <font>
      <b/>
      <sz val="14.0"/>
      <color theme="1"/>
      <name val="Comfortaa"/>
    </font>
    <font>
      <b/>
      <sz val="11.0"/>
      <color theme="1"/>
      <name val="Comfortaa"/>
    </font>
    <font>
      <sz val="12.0"/>
      <color theme="1"/>
      <name val="Comfortaa"/>
    </font>
    <font>
      <sz val="8.0"/>
      <color theme="1"/>
      <name val="Comfortaa"/>
    </font>
    <font>
      <b/>
      <color theme="0"/>
      <name val="Comfortaa"/>
    </font>
    <font>
      <b/>
      <sz val="12.0"/>
      <color theme="0"/>
      <name val="Arial"/>
    </font>
    <font/>
    <font>
      <b/>
      <sz val="12.0"/>
      <color rgb="FFFFFFFF"/>
      <name val="Arial"/>
    </font>
    <font>
      <b/>
      <sz val="12.0"/>
      <color theme="1"/>
      <name val="Comfortaa"/>
    </font>
    <font>
      <sz val="11.0"/>
      <color theme="1"/>
      <name val="Comfortaa"/>
    </font>
  </fonts>
  <fills count="14">
    <fill>
      <patternFill patternType="none"/>
    </fill>
    <fill>
      <patternFill patternType="lightGray"/>
    </fill>
    <fill>
      <patternFill patternType="solid">
        <fgColor rgb="FFCCCCCC"/>
        <bgColor rgb="FFCCCCCC"/>
      </patternFill>
    </fill>
    <fill>
      <patternFill patternType="solid">
        <fgColor rgb="FF6AA84F"/>
        <bgColor rgb="FF6AA84F"/>
      </patternFill>
    </fill>
    <fill>
      <patternFill patternType="solid">
        <fgColor rgb="FFB6D7A8"/>
        <bgColor rgb="FFB6D7A8"/>
      </patternFill>
    </fill>
    <fill>
      <patternFill patternType="solid">
        <fgColor rgb="FF93C47D"/>
        <bgColor rgb="FF93C47D"/>
      </patternFill>
    </fill>
    <fill>
      <patternFill patternType="solid">
        <fgColor rgb="FFA2C4C9"/>
        <bgColor rgb="FFA2C4C9"/>
      </patternFill>
    </fill>
    <fill>
      <patternFill patternType="solid">
        <fgColor rgb="FF6D9EEB"/>
        <bgColor rgb="FF6D9EEB"/>
      </patternFill>
    </fill>
    <fill>
      <patternFill patternType="solid">
        <fgColor rgb="FFD9D9D9"/>
        <bgColor rgb="FFD9D9D9"/>
      </patternFill>
    </fill>
    <fill>
      <patternFill patternType="solid">
        <fgColor rgb="FF999999"/>
        <bgColor rgb="FF999999"/>
      </patternFill>
    </fill>
    <fill>
      <patternFill patternType="solid">
        <fgColor rgb="FFF6B26B"/>
        <bgColor rgb="FFF6B26B"/>
      </patternFill>
    </fill>
    <fill>
      <patternFill patternType="solid">
        <fgColor rgb="FF666666"/>
        <bgColor rgb="FF666666"/>
      </patternFill>
    </fill>
    <fill>
      <patternFill patternType="solid">
        <fgColor rgb="FFC9DAF8"/>
        <bgColor rgb="FFC9DAF8"/>
      </patternFill>
    </fill>
    <fill>
      <patternFill patternType="solid">
        <fgColor rgb="FFA4C2F4"/>
        <bgColor rgb="FFA4C2F4"/>
      </patternFill>
    </fill>
  </fills>
  <borders count="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4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2" numFmtId="0" xfId="0" applyAlignment="1" applyFont="1">
      <alignment vertical="bottom"/>
    </xf>
    <xf borderId="1" fillId="2" fontId="2" numFmtId="0" xfId="0" applyAlignment="1" applyBorder="1" applyFill="1" applyFont="1">
      <alignment vertical="bottom"/>
    </xf>
    <xf borderId="1" fillId="0" fontId="2" numFmtId="0" xfId="0" applyAlignment="1" applyBorder="1" applyFont="1">
      <alignment horizontal="right" readingOrder="0" vertical="bottom"/>
    </xf>
    <xf borderId="1" fillId="3" fontId="2" numFmtId="0" xfId="0" applyAlignment="1" applyBorder="1" applyFill="1" applyFont="1">
      <alignment vertical="bottom"/>
    </xf>
    <xf borderId="1" fillId="4" fontId="2" numFmtId="0" xfId="0" applyAlignment="1" applyBorder="1" applyFill="1" applyFont="1">
      <alignment vertical="bottom"/>
    </xf>
    <xf borderId="1" fillId="0" fontId="3" numFmtId="0" xfId="0" applyAlignment="1" applyBorder="1" applyFont="1">
      <alignment horizontal="right" readingOrder="0" vertical="bottom"/>
    </xf>
    <xf borderId="0" fillId="5" fontId="2" numFmtId="0" xfId="0" applyFill="1" applyFont="1"/>
    <xf borderId="0" fillId="0" fontId="4" numFmtId="0" xfId="0" applyAlignment="1" applyFont="1">
      <alignment horizontal="center" readingOrder="0" vertical="center"/>
    </xf>
    <xf borderId="0" fillId="0" fontId="5" numFmtId="0" xfId="0" applyAlignment="1" applyFont="1">
      <alignment horizontal="right"/>
    </xf>
    <xf borderId="0" fillId="0" fontId="6" numFmtId="164" xfId="0" applyAlignment="1" applyFont="1" applyNumberFormat="1">
      <alignment horizontal="center" readingOrder="0" vertical="bottom"/>
    </xf>
    <xf borderId="0" fillId="4" fontId="4" numFmtId="0" xfId="0" applyAlignment="1" applyFont="1">
      <alignment horizontal="center" readingOrder="0" vertical="bottom"/>
    </xf>
    <xf borderId="0" fillId="6" fontId="7" numFmtId="0" xfId="0" applyAlignment="1" applyFill="1" applyFont="1">
      <alignment horizontal="center" readingOrder="0" vertical="bottom"/>
    </xf>
    <xf borderId="0" fillId="7" fontId="8" numFmtId="0" xfId="0" applyAlignment="1" applyFill="1" applyFont="1">
      <alignment horizontal="center" readingOrder="0"/>
    </xf>
    <xf borderId="0" fillId="8" fontId="9" numFmtId="0" xfId="0" applyAlignment="1" applyFill="1" applyFont="1">
      <alignment readingOrder="0"/>
    </xf>
    <xf borderId="0" fillId="0" fontId="10" numFmtId="0" xfId="0" applyAlignment="1" applyFont="1">
      <alignment horizontal="left" readingOrder="0" vertical="center"/>
    </xf>
    <xf borderId="0" fillId="0" fontId="10" numFmtId="0" xfId="0" applyAlignment="1" applyFont="1">
      <alignment horizontal="center" readingOrder="0" vertical="center"/>
    </xf>
    <xf borderId="0" fillId="0" fontId="11" numFmtId="0" xfId="0" applyAlignment="1" applyFont="1">
      <alignment readingOrder="0" vertical="bottom"/>
    </xf>
    <xf borderId="0" fillId="0" fontId="11" numFmtId="0" xfId="0" applyAlignment="1" applyFont="1">
      <alignment vertical="bottom"/>
    </xf>
    <xf borderId="0" fillId="9" fontId="2" numFmtId="0" xfId="0" applyFill="1" applyFont="1"/>
    <xf borderId="0" fillId="10" fontId="9" numFmtId="0" xfId="0" applyAlignment="1" applyFill="1" applyFont="1">
      <alignment horizontal="center" readingOrder="0"/>
    </xf>
    <xf borderId="1" fillId="11" fontId="12" numFmtId="0" xfId="0" applyAlignment="1" applyBorder="1" applyFill="1" applyFont="1">
      <alignment horizontal="center" readingOrder="0"/>
    </xf>
    <xf borderId="1" fillId="2" fontId="2" numFmtId="0" xfId="0" applyAlignment="1" applyBorder="1" applyFont="1">
      <alignment readingOrder="0" vertical="bottom"/>
    </xf>
    <xf borderId="1" fillId="12" fontId="2" numFmtId="0" xfId="0" applyAlignment="1" applyBorder="1" applyFill="1" applyFont="1">
      <alignment horizontal="right" vertical="bottom"/>
    </xf>
    <xf borderId="0" fillId="5" fontId="4" numFmtId="0" xfId="0" applyAlignment="1" applyFont="1">
      <alignment horizontal="center" vertical="center"/>
    </xf>
    <xf borderId="2" fillId="11" fontId="13" numFmtId="0" xfId="0" applyAlignment="1" applyBorder="1" applyFont="1">
      <alignment horizontal="center" readingOrder="0"/>
    </xf>
    <xf borderId="3" fillId="0" fontId="14" numFmtId="0" xfId="0" applyBorder="1" applyFont="1"/>
    <xf borderId="0" fillId="0" fontId="15" numFmtId="0" xfId="0" applyAlignment="1" applyFont="1">
      <alignment horizontal="center" readingOrder="0"/>
    </xf>
    <xf borderId="1" fillId="13" fontId="2" numFmtId="0" xfId="0" applyBorder="1" applyFill="1" applyFont="1"/>
    <xf borderId="2" fillId="3" fontId="2" numFmtId="0" xfId="0" applyAlignment="1" applyBorder="1" applyFont="1">
      <alignment vertical="bottom"/>
    </xf>
    <xf borderId="0" fillId="5" fontId="2" numFmtId="0" xfId="0" applyAlignment="1" applyFont="1">
      <alignment readingOrder="0"/>
    </xf>
    <xf borderId="0" fillId="6" fontId="10" numFmtId="0" xfId="0" applyAlignment="1" applyFont="1">
      <alignment horizontal="center" readingOrder="0"/>
    </xf>
    <xf borderId="0" fillId="13" fontId="16" numFmtId="0" xfId="0" applyAlignment="1" applyFont="1">
      <alignment horizontal="center" readingOrder="0"/>
    </xf>
    <xf borderId="0" fillId="4" fontId="10" numFmtId="0" xfId="0" applyAlignment="1" applyFont="1">
      <alignment readingOrder="0"/>
    </xf>
    <xf borderId="0" fillId="8" fontId="2" numFmtId="0" xfId="0" applyAlignment="1" applyFont="1">
      <alignment readingOrder="0"/>
    </xf>
    <xf borderId="0" fillId="10" fontId="2" numFmtId="2" xfId="0" applyFont="1" applyNumberFormat="1"/>
    <xf borderId="0" fillId="10" fontId="17" numFmtId="0" xfId="0" applyAlignment="1" applyFont="1">
      <alignment readingOrder="0"/>
    </xf>
    <xf borderId="0" fillId="13" fontId="2" numFmtId="0" xfId="0" applyAlignment="1" applyFont="1">
      <alignment horizontal="left"/>
    </xf>
    <xf borderId="0" fillId="3" fontId="2" numFmtId="0" xfId="0" applyAlignment="1" applyFont="1">
      <alignment vertical="bottom"/>
    </xf>
    <xf borderId="0" fillId="0" fontId="1" numFmtId="0" xfId="0" applyAlignment="1" applyFont="1">
      <alignment readingOrder="0"/>
    </xf>
  </cellXfs>
  <cellStyles count="1">
    <cellStyle xfId="0" name="Normal" builtinId="0"/>
  </cellStyles>
  <dxfs count="4">
    <dxf>
      <font/>
      <fill>
        <patternFill patternType="solid">
          <fgColor rgb="FFFF0000"/>
          <bgColor rgb="FFFF0000"/>
        </patternFill>
      </fill>
      <border/>
    </dxf>
    <dxf>
      <font>
        <color theme="1"/>
      </font>
      <fill>
        <patternFill patternType="solid">
          <fgColor rgb="FF6AA84F"/>
          <bgColor rgb="FF6AA84F"/>
        </patternFill>
      </fill>
      <border/>
    </dxf>
    <dxf>
      <font/>
      <fill>
        <patternFill patternType="solid">
          <fgColor rgb="FF6AA84F"/>
          <bgColor rgb="FF6AA84F"/>
        </patternFill>
      </fill>
      <border/>
    </dxf>
    <dxf>
      <font/>
      <fill>
        <patternFill patternType="solid">
          <fgColor rgb="FFCC0000"/>
          <bgColor rgb="FFCC0000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Roboto"/>
              </a:defRPr>
            </a:pPr>
            <a:r>
              <a:rPr b="0">
                <a:solidFill>
                  <a:srgbClr val="757575"/>
                </a:solidFill>
                <a:latin typeface="Roboto"/>
              </a:rPr>
              <a:t>Resumen semanal</a:t>
            </a:r>
          </a:p>
        </c:rich>
      </c:tx>
      <c:overlay val="0"/>
    </c:title>
    <c:plotArea>
      <c:layout/>
      <c:lineChart>
        <c:ser>
          <c:idx val="0"/>
          <c:order val="0"/>
          <c:tx>
            <c:strRef>
              <c:f>'Resumen semanal'!$A$3</c:f>
            </c:strRef>
          </c:tx>
          <c:marker>
            <c:symbol val="none"/>
          </c:marker>
          <c:cat>
            <c:strRef>
              <c:f>'Resumen semanal'!$B$2:$F$2</c:f>
            </c:strRef>
          </c:cat>
          <c:val>
            <c:numRef>
              <c:f>'Resumen semanal'!$B$3:$F$3</c:f>
              <c:numCache/>
            </c:numRef>
          </c:val>
          <c:smooth val="1"/>
        </c:ser>
        <c:axId val="1233354328"/>
        <c:axId val="934506592"/>
      </c:lineChart>
      <c:catAx>
        <c:axId val="1233354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934506592"/>
      </c:catAx>
      <c:valAx>
        <c:axId val="93450659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23335432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Roboto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95250</xdr:colOff>
      <xdr:row>0</xdr:row>
      <xdr:rowOff>95250</xdr:rowOff>
    </xdr:from>
    <xdr:ext cx="1819275" cy="1028700"/>
    <xdr:pic>
      <xdr:nvPicPr>
        <xdr:cNvPr id="0" name="image1.jpg" title="Imagen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47625</xdr:colOff>
      <xdr:row>0</xdr:row>
      <xdr:rowOff>76200</xdr:rowOff>
    </xdr:from>
    <xdr:ext cx="1819275" cy="1028700"/>
    <xdr:pic>
      <xdr:nvPicPr>
        <xdr:cNvPr id="0" name="image1.jpg" title="Imagen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47625</xdr:colOff>
      <xdr:row>0</xdr:row>
      <xdr:rowOff>76200</xdr:rowOff>
    </xdr:from>
    <xdr:ext cx="1819275" cy="1028700"/>
    <xdr:pic>
      <xdr:nvPicPr>
        <xdr:cNvPr id="0" name="image1.jpg" title="Imagen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47625</xdr:colOff>
      <xdr:row>0</xdr:row>
      <xdr:rowOff>76200</xdr:rowOff>
    </xdr:from>
    <xdr:ext cx="1819275" cy="1028700"/>
    <xdr:pic>
      <xdr:nvPicPr>
        <xdr:cNvPr id="0" name="image1.jpg" title="Imagen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47625</xdr:colOff>
      <xdr:row>0</xdr:row>
      <xdr:rowOff>76200</xdr:rowOff>
    </xdr:from>
    <xdr:ext cx="1819275" cy="1028700"/>
    <xdr:pic>
      <xdr:nvPicPr>
        <xdr:cNvPr id="0" name="image1.jpg" title="Imagen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1543050</xdr:colOff>
      <xdr:row>4</xdr:row>
      <xdr:rowOff>171450</xdr:rowOff>
    </xdr:from>
    <xdr:ext cx="5667375" cy="2143125"/>
    <xdr:graphicFrame>
      <xdr:nvGraphicFramePr>
        <xdr:cNvPr id="1" name="Chart 1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4.43" defaultRowHeight="15.75"/>
  <cols>
    <col customWidth="1" min="1" max="12" width="12.29"/>
    <col hidden="1" min="13" max="30" width="14.43"/>
  </cols>
  <sheetData>
    <row r="1" ht="42.0" customHeight="1">
      <c r="B1" s="1"/>
      <c r="C1" s="1"/>
      <c r="D1" s="1"/>
      <c r="E1" s="1"/>
      <c r="F1" s="1"/>
      <c r="G1" s="1"/>
      <c r="H1" s="1"/>
      <c r="I1" s="1"/>
      <c r="J1" s="1"/>
    </row>
    <row r="2" ht="57.75" customHeight="1">
      <c r="B2" s="1"/>
      <c r="C2" s="1"/>
      <c r="D2" s="1"/>
      <c r="E2" s="1"/>
      <c r="F2" s="1"/>
      <c r="G2" s="1"/>
      <c r="H2" s="1"/>
      <c r="I2" s="1"/>
      <c r="J2" s="1"/>
    </row>
    <row r="3">
      <c r="B3" s="1" t="s">
        <v>0</v>
      </c>
    </row>
    <row r="4">
      <c r="B4" s="2" t="s">
        <v>1</v>
      </c>
    </row>
    <row r="5">
      <c r="B5" s="2" t="s">
        <v>2</v>
      </c>
    </row>
    <row r="6">
      <c r="B6" s="1" t="s">
        <v>3</v>
      </c>
      <c r="C6" s="2"/>
      <c r="D6" s="2"/>
      <c r="E6" s="2"/>
      <c r="F6" s="2"/>
      <c r="G6" s="2"/>
      <c r="H6" s="2"/>
      <c r="I6" s="2"/>
      <c r="J6" s="2"/>
    </row>
    <row r="7">
      <c r="B7" s="3" t="s">
        <v>4</v>
      </c>
      <c r="C7" s="4">
        <v>0.0</v>
      </c>
      <c r="D7" s="5" t="str">
        <f>IF(C7&gt;0,"Sobrepasado","Correcto")</f>
        <v>Correcto</v>
      </c>
      <c r="E7" s="6" t="s">
        <v>5</v>
      </c>
      <c r="F7" s="2"/>
      <c r="G7" s="2"/>
      <c r="H7" s="2"/>
      <c r="I7" s="2"/>
      <c r="J7" s="2"/>
    </row>
    <row r="8">
      <c r="B8" s="3" t="s">
        <v>6</v>
      </c>
      <c r="C8" s="7">
        <v>4.0</v>
      </c>
      <c r="D8" s="5" t="str">
        <f>IF(C8&gt;=3,"Correcto","Insuficiente")</f>
        <v>Correcto</v>
      </c>
      <c r="E8" s="6" t="s">
        <v>5</v>
      </c>
      <c r="F8" s="2"/>
      <c r="G8" s="2"/>
      <c r="H8" s="2"/>
      <c r="I8" s="2"/>
      <c r="J8" s="2"/>
    </row>
    <row r="9">
      <c r="B9" s="3" t="s">
        <v>7</v>
      </c>
      <c r="C9" s="4">
        <v>0.0</v>
      </c>
      <c r="D9" s="5" t="str">
        <f>IF(C9&gt;0,"Sobrepasado","Correcto")</f>
        <v>Correcto</v>
      </c>
      <c r="E9" s="6" t="s">
        <v>5</v>
      </c>
      <c r="F9" s="2"/>
      <c r="G9" s="2"/>
      <c r="H9" s="2"/>
      <c r="I9" s="2"/>
      <c r="J9" s="2"/>
    </row>
    <row r="11" hidden="1"/>
    <row r="12" hidden="1"/>
    <row r="13" hidden="1"/>
    <row r="14" hidden="1"/>
    <row r="15" hidden="1"/>
    <row r="16" hidden="1"/>
    <row r="17" hidden="1"/>
    <row r="18" hidden="1"/>
    <row r="19" hidden="1"/>
    <row r="20" hidden="1"/>
    <row r="21" hidden="1"/>
    <row r="22" hidden="1"/>
    <row r="23" hidden="1"/>
    <row r="24" hidden="1"/>
    <row r="25" hidden="1"/>
    <row r="26" hidden="1"/>
    <row r="27" hidden="1"/>
    <row r="28" hidden="1"/>
    <row r="29" hidden="1"/>
    <row r="30" hidden="1"/>
    <row r="31" hidden="1"/>
    <row r="32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 hidden="1"/>
    <row r="488" hidden="1"/>
    <row r="489" hidden="1"/>
    <row r="490" hidden="1"/>
    <row r="491" hidden="1"/>
    <row r="492" hidden="1"/>
    <row r="493" hidden="1"/>
    <row r="494" hidden="1"/>
    <row r="495" hidden="1"/>
    <row r="496" hidden="1"/>
    <row r="497" hidden="1"/>
    <row r="498" hidden="1"/>
    <row r="499" hidden="1"/>
    <row r="500" hidden="1"/>
    <row r="501" hidden="1"/>
    <row r="502" hidden="1"/>
    <row r="503" hidden="1"/>
    <row r="504" hidden="1"/>
    <row r="505" hidden="1"/>
    <row r="506" hidden="1"/>
    <row r="507" hidden="1"/>
    <row r="508" hidden="1"/>
    <row r="509" hidden="1"/>
    <row r="510" hidden="1"/>
    <row r="511" hidden="1"/>
    <row r="512" hidden="1"/>
    <row r="513" hidden="1"/>
    <row r="514" hidden="1"/>
    <row r="515" hidden="1"/>
    <row r="516" hidden="1"/>
    <row r="517" hidden="1"/>
    <row r="518" hidden="1"/>
    <row r="519" hidden="1"/>
    <row r="520" hidden="1"/>
    <row r="521" hidden="1"/>
    <row r="522" hidden="1"/>
    <row r="523" hidden="1"/>
    <row r="524" hidden="1"/>
    <row r="525" hidden="1"/>
    <row r="526" hidden="1"/>
    <row r="527" hidden="1"/>
    <row r="528" hidden="1"/>
    <row r="529" hidden="1"/>
    <row r="530" hidden="1"/>
    <row r="531" hidden="1"/>
    <row r="532" hidden="1"/>
    <row r="533" hidden="1"/>
    <row r="534" hidden="1"/>
    <row r="535" hidden="1"/>
    <row r="536" hidden="1"/>
    <row r="537" hidden="1"/>
    <row r="538" hidden="1"/>
    <row r="539" hidden="1"/>
    <row r="540" hidden="1"/>
    <row r="541" hidden="1"/>
    <row r="542" hidden="1"/>
    <row r="543" hidden="1"/>
    <row r="544" hidden="1"/>
    <row r="545" hidden="1"/>
    <row r="546" hidden="1"/>
    <row r="547" hidden="1"/>
    <row r="548" hidden="1"/>
    <row r="549" hidden="1"/>
    <row r="550" hidden="1"/>
    <row r="551" hidden="1"/>
    <row r="552" hidden="1"/>
    <row r="553" hidden="1"/>
    <row r="554" hidden="1"/>
    <row r="555" hidden="1"/>
    <row r="556" hidden="1"/>
    <row r="557" hidden="1"/>
    <row r="558" hidden="1"/>
    <row r="559" hidden="1"/>
    <row r="560" hidden="1"/>
    <row r="561" hidden="1"/>
    <row r="562" hidden="1"/>
    <row r="563" hidden="1"/>
    <row r="564" hidden="1"/>
    <row r="565" hidden="1"/>
    <row r="566" hidden="1"/>
    <row r="567" hidden="1"/>
    <row r="568" hidden="1"/>
    <row r="569" hidden="1"/>
    <row r="570" hidden="1"/>
    <row r="571" hidden="1"/>
    <row r="572" hidden="1"/>
    <row r="573" hidden="1"/>
    <row r="574" hidden="1"/>
    <row r="575" hidden="1"/>
    <row r="576" hidden="1"/>
    <row r="577" hidden="1"/>
    <row r="578" hidden="1"/>
    <row r="579" hidden="1"/>
    <row r="580" hidden="1"/>
    <row r="581" hidden="1"/>
    <row r="582" hidden="1"/>
    <row r="583" hidden="1"/>
    <row r="584" hidden="1"/>
    <row r="585" hidden="1"/>
    <row r="586" hidden="1"/>
    <row r="587" hidden="1"/>
    <row r="588" hidden="1"/>
    <row r="589" hidden="1"/>
    <row r="590" hidden="1"/>
    <row r="591" hidden="1"/>
    <row r="592" hidden="1"/>
    <row r="593" hidden="1"/>
    <row r="594" hidden="1"/>
    <row r="595" hidden="1"/>
    <row r="596" hidden="1"/>
    <row r="597" hidden="1"/>
    <row r="598" hidden="1"/>
    <row r="599" hidden="1"/>
    <row r="600" hidden="1"/>
    <row r="601" hidden="1"/>
    <row r="602" hidden="1"/>
    <row r="603" hidden="1"/>
    <row r="604" hidden="1"/>
    <row r="605" hidden="1"/>
    <row r="606" hidden="1"/>
    <row r="607" hidden="1"/>
    <row r="608" hidden="1"/>
    <row r="609" hidden="1"/>
    <row r="610" hidden="1"/>
    <row r="611" hidden="1"/>
    <row r="612" hidden="1"/>
    <row r="613" hidden="1"/>
    <row r="614" hidden="1"/>
    <row r="615" hidden="1"/>
    <row r="616" hidden="1"/>
    <row r="617" hidden="1"/>
    <row r="618" hidden="1"/>
    <row r="619" hidden="1"/>
    <row r="620" hidden="1"/>
    <row r="621" hidden="1"/>
    <row r="622" hidden="1"/>
    <row r="623" hidden="1"/>
    <row r="624" hidden="1"/>
    <row r="625" hidden="1"/>
    <row r="626" hidden="1"/>
    <row r="627" hidden="1"/>
    <row r="628" hidden="1"/>
    <row r="629" hidden="1"/>
    <row r="630" hidden="1"/>
    <row r="631" hidden="1"/>
    <row r="632" hidden="1"/>
    <row r="633" hidden="1"/>
    <row r="634" hidden="1"/>
    <row r="635" hidden="1"/>
    <row r="636" hidden="1"/>
    <row r="637" hidden="1"/>
    <row r="638" hidden="1"/>
    <row r="639" hidden="1"/>
    <row r="640" hidden="1"/>
    <row r="641" hidden="1"/>
    <row r="642" hidden="1"/>
    <row r="643" hidden="1"/>
    <row r="644" hidden="1"/>
    <row r="645" hidden="1"/>
    <row r="646" hidden="1"/>
    <row r="647" hidden="1"/>
    <row r="648" hidden="1"/>
    <row r="649" hidden="1"/>
    <row r="650" hidden="1"/>
    <row r="651" hidden="1"/>
    <row r="652" hidden="1"/>
    <row r="653" hidden="1"/>
    <row r="654" hidden="1"/>
    <row r="655" hidden="1"/>
    <row r="656" hidden="1"/>
    <row r="657" hidden="1"/>
    <row r="658" hidden="1"/>
    <row r="659" hidden="1"/>
    <row r="660" hidden="1"/>
    <row r="661" hidden="1"/>
    <row r="662" hidden="1"/>
    <row r="663" hidden="1"/>
    <row r="664" hidden="1"/>
    <row r="665" hidden="1"/>
    <row r="666" hidden="1"/>
    <row r="667" hidden="1"/>
    <row r="668" hidden="1"/>
    <row r="669" hidden="1"/>
    <row r="670" hidden="1"/>
    <row r="671" hidden="1"/>
    <row r="672" hidden="1"/>
    <row r="673" hidden="1"/>
    <row r="674" hidden="1"/>
    <row r="675" hidden="1"/>
    <row r="676" hidden="1"/>
    <row r="677" hidden="1"/>
    <row r="678" hidden="1"/>
    <row r="679" hidden="1"/>
    <row r="680" hidden="1"/>
    <row r="681" hidden="1"/>
    <row r="682" hidden="1"/>
    <row r="683" hidden="1"/>
    <row r="684" hidden="1"/>
    <row r="685" hidden="1"/>
    <row r="686" hidden="1"/>
    <row r="687" hidden="1"/>
    <row r="688" hidden="1"/>
    <row r="689" hidden="1"/>
    <row r="690" hidden="1"/>
    <row r="691" hidden="1"/>
    <row r="692" hidden="1"/>
    <row r="693" hidden="1"/>
    <row r="694" hidden="1"/>
    <row r="695" hidden="1"/>
    <row r="696" hidden="1"/>
    <row r="697" hidden="1"/>
    <row r="698" hidden="1"/>
    <row r="699" hidden="1"/>
    <row r="700" hidden="1"/>
    <row r="701" hidden="1"/>
    <row r="702" hidden="1"/>
    <row r="703" hidden="1"/>
    <row r="704" hidden="1"/>
    <row r="705" hidden="1"/>
    <row r="706" hidden="1"/>
    <row r="707" hidden="1"/>
    <row r="708" hidden="1"/>
    <row r="709" hidden="1"/>
    <row r="710" hidden="1"/>
    <row r="711" hidden="1"/>
    <row r="712" hidden="1"/>
    <row r="713" hidden="1"/>
    <row r="714" hidden="1"/>
    <row r="715" hidden="1"/>
    <row r="716" hidden="1"/>
    <row r="717" hidden="1"/>
    <row r="718" hidden="1"/>
    <row r="719" hidden="1"/>
    <row r="720" hidden="1"/>
    <row r="721" hidden="1"/>
    <row r="722" hidden="1"/>
    <row r="723" hidden="1"/>
    <row r="724" hidden="1"/>
    <row r="725" hidden="1"/>
    <row r="726" hidden="1"/>
    <row r="727" hidden="1"/>
    <row r="728" hidden="1"/>
    <row r="729" hidden="1"/>
    <row r="730" hidden="1"/>
    <row r="731" hidden="1"/>
    <row r="732" hidden="1"/>
    <row r="733" hidden="1"/>
    <row r="734" hidden="1"/>
    <row r="735" hidden="1"/>
    <row r="736" hidden="1"/>
    <row r="737" hidden="1"/>
    <row r="738" hidden="1"/>
    <row r="739" hidden="1"/>
    <row r="740" hidden="1"/>
    <row r="741" hidden="1"/>
    <row r="742" hidden="1"/>
    <row r="743" hidden="1"/>
    <row r="744" hidden="1"/>
    <row r="745" hidden="1"/>
    <row r="746" hidden="1"/>
    <row r="747" hidden="1"/>
    <row r="748" hidden="1"/>
    <row r="749" hidden="1"/>
    <row r="750" hidden="1"/>
    <row r="751" hidden="1"/>
    <row r="752" hidden="1"/>
    <row r="753" hidden="1"/>
    <row r="754" hidden="1"/>
    <row r="755" hidden="1"/>
    <row r="756" hidden="1"/>
    <row r="757" hidden="1"/>
    <row r="758" hidden="1"/>
    <row r="759" hidden="1"/>
    <row r="760" hidden="1"/>
    <row r="761" hidden="1"/>
    <row r="762" hidden="1"/>
    <row r="763" hidden="1"/>
    <row r="764" hidden="1"/>
    <row r="765" hidden="1"/>
    <row r="766" hidden="1"/>
    <row r="767" hidden="1"/>
    <row r="768" hidden="1"/>
    <row r="769" hidden="1"/>
    <row r="770" hidden="1"/>
    <row r="771" hidden="1"/>
    <row r="772" hidden="1"/>
    <row r="773" hidden="1"/>
    <row r="774" hidden="1"/>
    <row r="775" hidden="1"/>
    <row r="776" hidden="1"/>
    <row r="777" hidden="1"/>
    <row r="778" hidden="1"/>
    <row r="779" hidden="1"/>
    <row r="780" hidden="1"/>
    <row r="781" hidden="1"/>
    <row r="782" hidden="1"/>
    <row r="783" hidden="1"/>
    <row r="784" hidden="1"/>
    <row r="785" hidden="1"/>
    <row r="786" hidden="1"/>
    <row r="787" hidden="1"/>
    <row r="788" hidden="1"/>
    <row r="789" hidden="1"/>
    <row r="790" hidden="1"/>
    <row r="791" hidden="1"/>
    <row r="792" hidden="1"/>
    <row r="793" hidden="1"/>
    <row r="794" hidden="1"/>
    <row r="795" hidden="1"/>
    <row r="796" hidden="1"/>
    <row r="797" hidden="1"/>
    <row r="798" hidden="1"/>
    <row r="799" hidden="1"/>
    <row r="800" hidden="1"/>
    <row r="801" hidden="1"/>
    <row r="802" hidden="1"/>
    <row r="803" hidden="1"/>
    <row r="804" hidden="1"/>
    <row r="805" hidden="1"/>
    <row r="806" hidden="1"/>
    <row r="807" hidden="1"/>
    <row r="808" hidden="1"/>
    <row r="809" hidden="1"/>
    <row r="810" hidden="1"/>
    <row r="811" hidden="1"/>
    <row r="812" hidden="1"/>
    <row r="813" hidden="1"/>
    <row r="814" hidden="1"/>
    <row r="815" hidden="1"/>
    <row r="816" hidden="1"/>
    <row r="817" hidden="1"/>
    <row r="818" hidden="1"/>
    <row r="819" hidden="1"/>
    <row r="820" hidden="1"/>
    <row r="821" hidden="1"/>
    <row r="822" hidden="1"/>
    <row r="823" hidden="1"/>
    <row r="824" hidden="1"/>
    <row r="825" hidden="1"/>
    <row r="826" hidden="1"/>
    <row r="827" hidden="1"/>
    <row r="828" hidden="1"/>
    <row r="829" hidden="1"/>
    <row r="830" hidden="1"/>
    <row r="831" hidden="1"/>
    <row r="832" hidden="1"/>
    <row r="833" hidden="1"/>
    <row r="834" hidden="1"/>
    <row r="835" hidden="1"/>
    <row r="836" hidden="1"/>
    <row r="837" hidden="1"/>
    <row r="838" hidden="1"/>
    <row r="839" hidden="1"/>
    <row r="840" hidden="1"/>
    <row r="841" hidden="1"/>
    <row r="842" hidden="1"/>
    <row r="843" hidden="1"/>
    <row r="844" hidden="1"/>
    <row r="845" hidden="1"/>
    <row r="846" hidden="1"/>
    <row r="847" hidden="1"/>
    <row r="848" hidden="1"/>
    <row r="849" hidden="1"/>
    <row r="850" hidden="1"/>
    <row r="851" hidden="1"/>
    <row r="852" hidden="1"/>
    <row r="853" hidden="1"/>
    <row r="854" hidden="1"/>
    <row r="855" hidden="1"/>
    <row r="856" hidden="1"/>
    <row r="857" hidden="1"/>
    <row r="858" hidden="1"/>
    <row r="859" hidden="1"/>
    <row r="860" hidden="1"/>
    <row r="861" hidden="1"/>
    <row r="862" hidden="1"/>
    <row r="863" hidden="1"/>
    <row r="864" hidden="1"/>
    <row r="865" hidden="1"/>
    <row r="866" hidden="1"/>
    <row r="867" hidden="1"/>
    <row r="868" hidden="1"/>
    <row r="869" hidden="1"/>
    <row r="870" hidden="1"/>
    <row r="871" hidden="1"/>
    <row r="872" hidden="1"/>
    <row r="873" hidden="1"/>
    <row r="874" hidden="1"/>
    <row r="875" hidden="1"/>
    <row r="876" hidden="1"/>
    <row r="877" hidden="1"/>
    <row r="878" hidden="1"/>
    <row r="879" hidden="1"/>
    <row r="880" hidden="1"/>
    <row r="881" hidden="1"/>
    <row r="882" hidden="1"/>
    <row r="883" hidden="1"/>
    <row r="884" hidden="1"/>
    <row r="885" hidden="1"/>
    <row r="886" hidden="1"/>
    <row r="887" hidden="1"/>
    <row r="888" hidden="1"/>
    <row r="889">
      <c r="A889" s="8"/>
    </row>
  </sheetData>
  <mergeCells count="4">
    <mergeCell ref="B4:J4"/>
    <mergeCell ref="B5:J5"/>
    <mergeCell ref="A889:L889"/>
    <mergeCell ref="B3:J3"/>
  </mergeCells>
  <conditionalFormatting sqref="D7">
    <cfRule type="notContainsText" dxfId="0" priority="1" operator="notContains" text="Correcto">
      <formula>ISERROR(SEARCH(("Correcto"),(D7)))</formula>
    </cfRule>
  </conditionalFormatting>
  <conditionalFormatting sqref="D7">
    <cfRule type="containsText" dxfId="1" priority="2" operator="containsText" text="Correcto">
      <formula>NOT(ISERROR(SEARCH(("Correcto"),(D7))))</formula>
    </cfRule>
  </conditionalFormatting>
  <conditionalFormatting sqref="D8">
    <cfRule type="containsText" dxfId="2" priority="3" operator="containsText" text="Correcto">
      <formula>NOT(ISERROR(SEARCH(("Correcto"),(D8))))</formula>
    </cfRule>
  </conditionalFormatting>
  <conditionalFormatting sqref="D8">
    <cfRule type="notContainsText" dxfId="3" priority="4" operator="notContains" text="Correcto">
      <formula>ISERROR(SEARCH(("Correcto"),(D8)))</formula>
    </cfRule>
  </conditionalFormatting>
  <conditionalFormatting sqref="D9">
    <cfRule type="containsText" dxfId="2" priority="5" operator="containsText" text="Correcto">
      <formula>NOT(ISERROR(SEARCH(("Correcto"),(D9))))</formula>
    </cfRule>
  </conditionalFormatting>
  <conditionalFormatting sqref="D9">
    <cfRule type="notContainsText" dxfId="3" priority="6" operator="notContains" text="Correcto">
      <formula>ISERROR(SEARCH(("Correcto"),(D9)))</formula>
    </cfRule>
  </conditionalFormatting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4.43" defaultRowHeight="15.75"/>
  <cols>
    <col customWidth="1" min="1" max="12" width="12.29"/>
    <col hidden="1" min="13" max="30" width="14.43"/>
  </cols>
  <sheetData>
    <row r="1" ht="32.25" customHeight="1">
      <c r="J1" s="9"/>
    </row>
    <row r="2">
      <c r="A2" s="2"/>
      <c r="B2" s="2"/>
      <c r="C2" s="2"/>
      <c r="D2" s="2"/>
      <c r="E2" s="2"/>
      <c r="F2" s="2"/>
      <c r="G2" s="2"/>
      <c r="H2" s="2"/>
      <c r="I2" s="10" t="s">
        <v>8</v>
      </c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>
      <c r="A3" s="2"/>
      <c r="B3" s="2"/>
      <c r="C3" s="2"/>
      <c r="D3" s="2"/>
      <c r="E3" s="2"/>
      <c r="F3" s="2"/>
      <c r="G3" s="2"/>
      <c r="H3" s="2"/>
      <c r="I3" s="10" t="s">
        <v>9</v>
      </c>
      <c r="J3" s="11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</row>
    <row r="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</row>
    <row r="6">
      <c r="A6" s="12" t="s">
        <v>10</v>
      </c>
    </row>
    <row r="7">
      <c r="A7" s="13" t="s">
        <v>11</v>
      </c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</row>
    <row r="10">
      <c r="A10" s="14" t="s">
        <v>12</v>
      </c>
    </row>
    <row r="12">
      <c r="A12" s="15" t="s">
        <v>13</v>
      </c>
      <c r="D12" s="15" t="s">
        <v>14</v>
      </c>
      <c r="F12" s="15" t="s">
        <v>15</v>
      </c>
      <c r="H12" s="15" t="s">
        <v>16</v>
      </c>
    </row>
    <row r="13">
      <c r="A13" s="16"/>
      <c r="D13" s="17"/>
      <c r="E13" s="16" t="s">
        <v>17</v>
      </c>
      <c r="F13" s="16"/>
      <c r="H13" s="18"/>
    </row>
    <row r="14">
      <c r="H14" s="19"/>
    </row>
    <row r="15" ht="9.75" customHeight="1">
      <c r="A15" s="8"/>
    </row>
    <row r="16">
      <c r="A16" s="15" t="s">
        <v>18</v>
      </c>
      <c r="D16" s="15" t="s">
        <v>14</v>
      </c>
      <c r="F16" s="15" t="s">
        <v>15</v>
      </c>
      <c r="H16" s="15" t="s">
        <v>16</v>
      </c>
    </row>
    <row r="17">
      <c r="A17" s="16"/>
      <c r="D17" s="17"/>
      <c r="E17" s="16" t="s">
        <v>17</v>
      </c>
      <c r="F17" s="16"/>
      <c r="H17" s="18"/>
    </row>
    <row r="18">
      <c r="H18" s="19"/>
    </row>
    <row r="19" ht="9.75" customHeight="1">
      <c r="A19" s="8"/>
    </row>
    <row r="20">
      <c r="A20" s="15" t="s">
        <v>19</v>
      </c>
      <c r="D20" s="15" t="s">
        <v>14</v>
      </c>
      <c r="F20" s="15" t="s">
        <v>15</v>
      </c>
      <c r="H20" s="15" t="s">
        <v>16</v>
      </c>
    </row>
    <row r="21">
      <c r="A21" s="16"/>
      <c r="D21" s="17"/>
      <c r="E21" s="16" t="s">
        <v>17</v>
      </c>
      <c r="F21" s="16"/>
      <c r="H21" s="18"/>
    </row>
    <row r="22">
      <c r="H22" s="19"/>
    </row>
    <row r="23">
      <c r="A23" s="8"/>
    </row>
    <row r="24">
      <c r="A24" s="15" t="s">
        <v>20</v>
      </c>
      <c r="D24" s="15" t="s">
        <v>14</v>
      </c>
      <c r="F24" s="15" t="s">
        <v>15</v>
      </c>
      <c r="H24" s="15" t="s">
        <v>16</v>
      </c>
    </row>
    <row r="25">
      <c r="A25" s="16"/>
      <c r="D25" s="17"/>
      <c r="E25" s="16" t="s">
        <v>17</v>
      </c>
      <c r="F25" s="16"/>
      <c r="H25" s="18"/>
    </row>
    <row r="26">
      <c r="H26" s="18"/>
    </row>
    <row r="27" ht="9.0" customHeight="1">
      <c r="A27" s="8"/>
    </row>
    <row r="28">
      <c r="A28" s="15" t="s">
        <v>21</v>
      </c>
      <c r="D28" s="15" t="s">
        <v>14</v>
      </c>
      <c r="F28" s="15" t="s">
        <v>15</v>
      </c>
      <c r="H28" s="15" t="s">
        <v>16</v>
      </c>
    </row>
    <row r="29">
      <c r="A29" s="16"/>
      <c r="D29" s="17"/>
      <c r="E29" s="16" t="s">
        <v>17</v>
      </c>
      <c r="F29" s="16"/>
      <c r="H29" s="18"/>
    </row>
    <row r="30">
      <c r="H30" s="19"/>
    </row>
    <row r="31" ht="9.75" customHeight="1">
      <c r="A31" s="8"/>
    </row>
    <row r="33">
      <c r="A33" s="15" t="s">
        <v>22</v>
      </c>
      <c r="D33" s="15" t="s">
        <v>14</v>
      </c>
      <c r="F33" s="15" t="s">
        <v>15</v>
      </c>
      <c r="H33" s="15" t="s">
        <v>16</v>
      </c>
    </row>
    <row r="34">
      <c r="A34" s="16"/>
      <c r="D34" s="17"/>
      <c r="E34" s="16" t="s">
        <v>17</v>
      </c>
      <c r="F34" s="16"/>
      <c r="H34" s="18"/>
    </row>
    <row r="35">
      <c r="H35" s="19"/>
    </row>
    <row r="36" ht="10.5" customHeight="1">
      <c r="A36" s="8"/>
    </row>
    <row r="37">
      <c r="A37" s="15" t="s">
        <v>23</v>
      </c>
      <c r="D37" s="15" t="s">
        <v>14</v>
      </c>
      <c r="F37" s="15" t="s">
        <v>15</v>
      </c>
      <c r="H37" s="15" t="s">
        <v>16</v>
      </c>
    </row>
    <row r="38">
      <c r="A38" s="16"/>
      <c r="D38" s="17"/>
      <c r="E38" s="16" t="s">
        <v>17</v>
      </c>
      <c r="F38" s="16"/>
      <c r="H38" s="18"/>
    </row>
    <row r="39">
      <c r="H39" s="19"/>
    </row>
    <row r="40" ht="9.75" customHeight="1">
      <c r="A40" s="8"/>
    </row>
    <row r="41">
      <c r="A41" s="15" t="s">
        <v>24</v>
      </c>
      <c r="D41" s="15" t="s">
        <v>14</v>
      </c>
      <c r="F41" s="15" t="s">
        <v>15</v>
      </c>
      <c r="H41" s="15" t="s">
        <v>16</v>
      </c>
    </row>
    <row r="42">
      <c r="A42" s="16"/>
      <c r="D42" s="17"/>
      <c r="E42" s="16" t="s">
        <v>17</v>
      </c>
      <c r="F42" s="16"/>
      <c r="H42" s="18"/>
    </row>
    <row r="43">
      <c r="H43" s="19"/>
    </row>
    <row r="44" ht="9.75" customHeight="1">
      <c r="A44" s="8"/>
    </row>
    <row r="45">
      <c r="A45" s="15" t="s">
        <v>25</v>
      </c>
      <c r="D45" s="15" t="s">
        <v>14</v>
      </c>
      <c r="F45" s="15" t="s">
        <v>15</v>
      </c>
      <c r="H45" s="15" t="s">
        <v>16</v>
      </c>
    </row>
    <row r="46">
      <c r="A46" s="16"/>
      <c r="D46" s="17"/>
      <c r="E46" s="16" t="s">
        <v>17</v>
      </c>
      <c r="F46" s="16"/>
      <c r="H46" s="18"/>
    </row>
    <row r="47">
      <c r="H47" s="19"/>
    </row>
    <row r="48" ht="9.0" customHeight="1">
      <c r="A48" s="8"/>
    </row>
    <row r="49">
      <c r="A49" s="15" t="s">
        <v>26</v>
      </c>
      <c r="D49" s="15" t="s">
        <v>14</v>
      </c>
      <c r="F49" s="15" t="s">
        <v>15</v>
      </c>
      <c r="H49" s="15" t="s">
        <v>16</v>
      </c>
    </row>
    <row r="50">
      <c r="A50" s="16"/>
      <c r="D50" s="17"/>
      <c r="E50" s="16" t="s">
        <v>17</v>
      </c>
      <c r="F50" s="16"/>
      <c r="H50" s="18"/>
    </row>
    <row r="51">
      <c r="H51" s="19"/>
    </row>
    <row r="52">
      <c r="A52" s="20"/>
    </row>
    <row r="55">
      <c r="B55" s="21" t="s">
        <v>27</v>
      </c>
      <c r="E55" s="22" t="s">
        <v>28</v>
      </c>
      <c r="F55" s="22" t="s">
        <v>29</v>
      </c>
      <c r="G55" s="22" t="s">
        <v>30</v>
      </c>
      <c r="H55" s="22" t="s">
        <v>31</v>
      </c>
      <c r="I55" s="22" t="s">
        <v>32</v>
      </c>
      <c r="J55" s="22" t="s">
        <v>33</v>
      </c>
    </row>
    <row r="56">
      <c r="B56" s="21" t="s">
        <v>34</v>
      </c>
      <c r="E56" s="23" t="s">
        <v>35</v>
      </c>
      <c r="F56" s="4"/>
      <c r="G56" s="4"/>
      <c r="H56" s="4"/>
      <c r="I56" s="24" t="str">
        <f t="shared" ref="I56:I59" si="1">AVERAGE(F56:H56)</f>
        <v>#DIV/0!</v>
      </c>
      <c r="J56" s="5" t="str">
        <f t="shared" ref="J56:J59" si="2">IF(I56&gt;=40,"Correcto","Insuficiente")</f>
        <v>#DIV/0!</v>
      </c>
    </row>
    <row r="57">
      <c r="B57" s="25">
        <f>SUM(D13,D17,D21,D25,D29,D34,D38,D42,D46,D50)</f>
        <v>0</v>
      </c>
      <c r="E57" s="23" t="s">
        <v>36</v>
      </c>
      <c r="F57" s="4"/>
      <c r="G57" s="4"/>
      <c r="H57" s="4"/>
      <c r="I57" s="24" t="str">
        <f t="shared" si="1"/>
        <v>#DIV/0!</v>
      </c>
      <c r="J57" s="5" t="str">
        <f t="shared" si="2"/>
        <v>#DIV/0!</v>
      </c>
    </row>
    <row r="58">
      <c r="E58" s="23" t="s">
        <v>37</v>
      </c>
      <c r="F58" s="4"/>
      <c r="G58" s="4"/>
      <c r="H58" s="4"/>
      <c r="I58" s="24" t="str">
        <f t="shared" si="1"/>
        <v>#DIV/0!</v>
      </c>
      <c r="J58" s="5" t="str">
        <f t="shared" si="2"/>
        <v>#DIV/0!</v>
      </c>
    </row>
    <row r="59">
      <c r="E59" s="23" t="s">
        <v>38</v>
      </c>
      <c r="F59" s="4"/>
      <c r="G59" s="4"/>
      <c r="H59" s="4"/>
      <c r="I59" s="24" t="str">
        <f t="shared" si="1"/>
        <v>#DIV/0!</v>
      </c>
      <c r="J59" s="5" t="str">
        <f t="shared" si="2"/>
        <v>#DIV/0!</v>
      </c>
    </row>
    <row r="62">
      <c r="E62" s="26" t="s">
        <v>39</v>
      </c>
      <c r="F62" s="27"/>
      <c r="G62" s="28"/>
      <c r="I62" s="28" t="s">
        <v>40</v>
      </c>
    </row>
    <row r="63">
      <c r="E63" s="29" t="str">
        <f>AVERAGE(H56:H59)</f>
        <v>#DIV/0!</v>
      </c>
      <c r="F63" s="30" t="str">
        <f>IF(E63&gt;=39,"Correcto","Insuficiente")</f>
        <v>#DIV/0!</v>
      </c>
      <c r="H63" s="2"/>
      <c r="J63" s="2"/>
    </row>
    <row r="66">
      <c r="A66" s="8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 hidden="1"/>
    <row r="488" hidden="1"/>
    <row r="489" hidden="1"/>
    <row r="490" hidden="1"/>
    <row r="491" hidden="1"/>
    <row r="492" hidden="1"/>
    <row r="493" hidden="1"/>
    <row r="494" hidden="1"/>
    <row r="495" hidden="1"/>
    <row r="496" hidden="1"/>
    <row r="497" hidden="1"/>
    <row r="498" hidden="1"/>
    <row r="499" hidden="1"/>
    <row r="500" hidden="1"/>
    <row r="501" hidden="1"/>
    <row r="502" hidden="1"/>
    <row r="503" hidden="1"/>
    <row r="504" hidden="1"/>
    <row r="505" hidden="1"/>
    <row r="506" hidden="1"/>
    <row r="507" hidden="1"/>
    <row r="508" hidden="1"/>
    <row r="509" hidden="1"/>
    <row r="510" hidden="1"/>
    <row r="511" hidden="1"/>
    <row r="512" hidden="1"/>
    <row r="513" hidden="1"/>
    <row r="514" hidden="1"/>
    <row r="515" hidden="1"/>
    <row r="516" hidden="1"/>
    <row r="517" hidden="1"/>
    <row r="518" hidden="1"/>
    <row r="519" hidden="1"/>
    <row r="520" hidden="1"/>
    <row r="521" hidden="1"/>
    <row r="522" hidden="1"/>
    <row r="523" hidden="1"/>
    <row r="524" hidden="1"/>
    <row r="525" hidden="1"/>
    <row r="526" hidden="1"/>
    <row r="527" hidden="1"/>
    <row r="528" hidden="1"/>
    <row r="529" hidden="1"/>
    <row r="530" hidden="1"/>
    <row r="531" hidden="1"/>
    <row r="532" hidden="1"/>
    <row r="533" hidden="1"/>
    <row r="534" hidden="1"/>
    <row r="535" hidden="1"/>
    <row r="536" hidden="1"/>
    <row r="537" hidden="1"/>
    <row r="538" hidden="1"/>
    <row r="539" hidden="1"/>
    <row r="540" hidden="1"/>
    <row r="541" hidden="1"/>
    <row r="542" hidden="1"/>
    <row r="543" hidden="1"/>
    <row r="544" hidden="1"/>
    <row r="545" hidden="1"/>
    <row r="546" hidden="1"/>
    <row r="547" hidden="1"/>
    <row r="548" hidden="1"/>
    <row r="549" hidden="1"/>
    <row r="550" hidden="1"/>
    <row r="551" hidden="1"/>
    <row r="552" hidden="1"/>
    <row r="553" hidden="1"/>
    <row r="554" hidden="1"/>
    <row r="555" hidden="1"/>
    <row r="556" hidden="1"/>
    <row r="557" hidden="1"/>
    <row r="558" hidden="1"/>
    <row r="559" hidden="1"/>
    <row r="560" hidden="1"/>
    <row r="561" hidden="1"/>
    <row r="562" hidden="1"/>
    <row r="563" hidden="1"/>
    <row r="564" hidden="1"/>
    <row r="565" hidden="1"/>
    <row r="566" hidden="1"/>
    <row r="567" hidden="1"/>
    <row r="568" hidden="1"/>
    <row r="569" hidden="1"/>
    <row r="570" hidden="1"/>
    <row r="571" hidden="1"/>
    <row r="572" hidden="1"/>
    <row r="573" hidden="1"/>
    <row r="574" hidden="1"/>
    <row r="575" hidden="1"/>
    <row r="576" hidden="1"/>
    <row r="577" hidden="1"/>
    <row r="578" hidden="1"/>
    <row r="579" hidden="1"/>
    <row r="580" hidden="1"/>
    <row r="581" hidden="1"/>
    <row r="582" hidden="1"/>
    <row r="583" hidden="1"/>
    <row r="584" hidden="1"/>
    <row r="585" hidden="1"/>
    <row r="586" hidden="1"/>
    <row r="587" hidden="1"/>
    <row r="588" hidden="1"/>
    <row r="589" hidden="1"/>
    <row r="590" hidden="1"/>
    <row r="591" hidden="1"/>
    <row r="592" hidden="1"/>
    <row r="593" hidden="1"/>
    <row r="594" hidden="1"/>
    <row r="595" hidden="1"/>
    <row r="596" hidden="1"/>
    <row r="597" hidden="1"/>
    <row r="598" hidden="1"/>
    <row r="599" hidden="1"/>
    <row r="600" hidden="1"/>
    <row r="601" hidden="1"/>
    <row r="602" hidden="1"/>
    <row r="603" hidden="1"/>
    <row r="604" hidden="1"/>
    <row r="605" hidden="1"/>
    <row r="606" hidden="1"/>
    <row r="607" hidden="1"/>
    <row r="608" hidden="1"/>
    <row r="609" hidden="1"/>
    <row r="610" hidden="1"/>
    <row r="611" hidden="1"/>
    <row r="612" hidden="1"/>
    <row r="613" hidden="1"/>
    <row r="614" hidden="1"/>
    <row r="615" hidden="1"/>
    <row r="616" hidden="1"/>
    <row r="617" hidden="1"/>
    <row r="618" hidden="1"/>
    <row r="619" hidden="1"/>
    <row r="620" hidden="1"/>
    <row r="621" hidden="1"/>
    <row r="622" hidden="1"/>
    <row r="623" hidden="1"/>
    <row r="624" hidden="1"/>
    <row r="625" hidden="1"/>
    <row r="626" hidden="1"/>
    <row r="627" hidden="1"/>
    <row r="628" hidden="1"/>
    <row r="629" hidden="1"/>
    <row r="630" hidden="1"/>
    <row r="631" hidden="1"/>
    <row r="632" hidden="1"/>
    <row r="633" hidden="1"/>
    <row r="634" hidden="1"/>
    <row r="635" hidden="1"/>
    <row r="636" hidden="1"/>
    <row r="637" hidden="1"/>
    <row r="638" hidden="1"/>
    <row r="639" hidden="1"/>
    <row r="640" hidden="1"/>
    <row r="641" hidden="1"/>
    <row r="642" hidden="1"/>
    <row r="643" hidden="1"/>
    <row r="644" hidden="1"/>
    <row r="645" hidden="1"/>
    <row r="646" hidden="1"/>
    <row r="647" hidden="1"/>
    <row r="648" hidden="1"/>
    <row r="649" hidden="1"/>
    <row r="650" hidden="1"/>
    <row r="651" hidden="1"/>
    <row r="652" hidden="1"/>
    <row r="653" hidden="1"/>
    <row r="654" hidden="1"/>
    <row r="655" hidden="1"/>
    <row r="656" hidden="1"/>
    <row r="657" hidden="1"/>
    <row r="658" hidden="1"/>
    <row r="659" hidden="1"/>
    <row r="660" hidden="1"/>
    <row r="661" hidden="1"/>
    <row r="662" hidden="1"/>
    <row r="663" hidden="1"/>
    <row r="664" hidden="1"/>
    <row r="665" hidden="1"/>
    <row r="666" hidden="1"/>
    <row r="667" hidden="1"/>
    <row r="668" hidden="1"/>
    <row r="669" hidden="1"/>
    <row r="670" hidden="1"/>
    <row r="671" hidden="1"/>
    <row r="672" hidden="1"/>
    <row r="673" hidden="1"/>
    <row r="674" hidden="1"/>
    <row r="675" hidden="1"/>
    <row r="676" hidden="1"/>
    <row r="677" hidden="1"/>
    <row r="678" hidden="1"/>
    <row r="679" hidden="1"/>
    <row r="680" hidden="1"/>
    <row r="681" hidden="1"/>
    <row r="682" hidden="1"/>
    <row r="683" hidden="1"/>
    <row r="684" hidden="1"/>
    <row r="685" hidden="1"/>
    <row r="686" hidden="1"/>
    <row r="687" hidden="1"/>
    <row r="688" hidden="1"/>
    <row r="689" hidden="1"/>
    <row r="690" hidden="1"/>
    <row r="691" hidden="1"/>
    <row r="692" hidden="1"/>
    <row r="693" hidden="1"/>
    <row r="694" hidden="1"/>
    <row r="695" hidden="1"/>
    <row r="696" hidden="1"/>
    <row r="697" hidden="1"/>
    <row r="698" hidden="1"/>
    <row r="699" hidden="1"/>
    <row r="700" hidden="1"/>
    <row r="701" hidden="1"/>
    <row r="702" hidden="1"/>
    <row r="703" hidden="1"/>
    <row r="704" hidden="1"/>
    <row r="705" hidden="1"/>
    <row r="706" hidden="1"/>
    <row r="707" hidden="1"/>
    <row r="708" hidden="1"/>
    <row r="709" hidden="1"/>
    <row r="710" hidden="1"/>
    <row r="711" hidden="1"/>
    <row r="712" hidden="1"/>
    <row r="713" hidden="1"/>
    <row r="714" hidden="1"/>
    <row r="715" hidden="1"/>
    <row r="716" hidden="1"/>
    <row r="717" hidden="1"/>
    <row r="718" hidden="1"/>
    <row r="719" hidden="1"/>
    <row r="720" hidden="1"/>
    <row r="721" hidden="1"/>
    <row r="722" hidden="1"/>
    <row r="723" hidden="1"/>
    <row r="724" hidden="1"/>
    <row r="725" hidden="1"/>
    <row r="726" hidden="1"/>
    <row r="727" hidden="1"/>
    <row r="728" hidden="1"/>
    <row r="729" hidden="1"/>
    <row r="730" hidden="1"/>
    <row r="731" hidden="1"/>
    <row r="732" hidden="1"/>
    <row r="733" hidden="1"/>
    <row r="734" hidden="1"/>
    <row r="735" hidden="1"/>
    <row r="736" hidden="1"/>
    <row r="737" hidden="1"/>
    <row r="738" hidden="1"/>
    <row r="739" hidden="1"/>
    <row r="740" hidden="1"/>
    <row r="741" hidden="1"/>
    <row r="742" hidden="1"/>
    <row r="743" hidden="1"/>
    <row r="744" hidden="1"/>
    <row r="745" hidden="1"/>
    <row r="746" hidden="1"/>
    <row r="747" hidden="1"/>
    <row r="748" hidden="1"/>
    <row r="749" hidden="1"/>
    <row r="750" hidden="1"/>
    <row r="751" hidden="1"/>
    <row r="752" hidden="1"/>
    <row r="753" hidden="1"/>
    <row r="754" hidden="1"/>
    <row r="755" hidden="1"/>
    <row r="756" hidden="1"/>
    <row r="757" hidden="1"/>
    <row r="758" hidden="1"/>
    <row r="759" hidden="1"/>
    <row r="760" hidden="1"/>
    <row r="761" hidden="1"/>
    <row r="762" hidden="1"/>
    <row r="763" hidden="1"/>
    <row r="764" hidden="1"/>
    <row r="765" hidden="1"/>
    <row r="766" hidden="1"/>
    <row r="767" hidden="1"/>
    <row r="768" hidden="1"/>
    <row r="769" hidden="1"/>
    <row r="770" hidden="1"/>
    <row r="771" hidden="1"/>
    <row r="772" hidden="1"/>
    <row r="773" hidden="1"/>
    <row r="774" hidden="1"/>
    <row r="775" hidden="1"/>
    <row r="776" hidden="1"/>
    <row r="777" hidden="1"/>
    <row r="778" hidden="1"/>
    <row r="779" hidden="1"/>
    <row r="780" hidden="1"/>
    <row r="781" hidden="1"/>
    <row r="782" hidden="1"/>
    <row r="783" hidden="1"/>
    <row r="784" hidden="1"/>
    <row r="785" hidden="1"/>
    <row r="786" hidden="1"/>
    <row r="787" hidden="1"/>
    <row r="788" hidden="1"/>
    <row r="789" hidden="1"/>
    <row r="790" hidden="1"/>
    <row r="791" hidden="1"/>
    <row r="792" hidden="1"/>
    <row r="793" hidden="1"/>
    <row r="794" hidden="1"/>
    <row r="795" hidden="1"/>
    <row r="796" hidden="1"/>
    <row r="797" hidden="1"/>
    <row r="798" hidden="1"/>
    <row r="799" hidden="1"/>
    <row r="800" hidden="1"/>
    <row r="801" hidden="1"/>
    <row r="802" hidden="1"/>
    <row r="803" hidden="1"/>
    <row r="804" hidden="1"/>
    <row r="805" hidden="1"/>
    <row r="806" hidden="1"/>
    <row r="807" hidden="1"/>
    <row r="808" hidden="1"/>
    <row r="809" hidden="1"/>
    <row r="810" hidden="1"/>
    <row r="811" hidden="1"/>
    <row r="812" hidden="1"/>
    <row r="813" hidden="1"/>
    <row r="814" hidden="1"/>
    <row r="815" hidden="1"/>
    <row r="816" hidden="1"/>
    <row r="817" hidden="1"/>
    <row r="818" hidden="1"/>
    <row r="819" hidden="1"/>
    <row r="820" hidden="1"/>
    <row r="821" hidden="1"/>
    <row r="822" hidden="1"/>
    <row r="823" hidden="1"/>
    <row r="824" hidden="1"/>
    <row r="825" hidden="1"/>
    <row r="826" hidden="1"/>
    <row r="827" hidden="1"/>
    <row r="828" hidden="1"/>
    <row r="829" hidden="1"/>
    <row r="830" hidden="1"/>
    <row r="831" hidden="1"/>
    <row r="832" hidden="1"/>
    <row r="833" hidden="1"/>
    <row r="834" hidden="1"/>
    <row r="835" hidden="1"/>
    <row r="836" hidden="1"/>
    <row r="837" hidden="1"/>
    <row r="838" hidden="1"/>
    <row r="839" hidden="1"/>
    <row r="840" hidden="1"/>
    <row r="841" hidden="1"/>
    <row r="842" hidden="1"/>
    <row r="843" hidden="1"/>
    <row r="844" hidden="1"/>
    <row r="845" hidden="1"/>
    <row r="846" hidden="1"/>
    <row r="847" hidden="1"/>
    <row r="848" hidden="1"/>
    <row r="849" hidden="1"/>
    <row r="850" hidden="1"/>
    <row r="851" hidden="1"/>
    <row r="852" hidden="1"/>
    <row r="853" hidden="1"/>
    <row r="854" hidden="1"/>
    <row r="855" hidden="1"/>
    <row r="856" hidden="1"/>
    <row r="857" hidden="1"/>
    <row r="858" hidden="1"/>
    <row r="859" hidden="1"/>
    <row r="860" hidden="1"/>
    <row r="861" hidden="1"/>
    <row r="862" hidden="1"/>
    <row r="863" hidden="1"/>
    <row r="864" hidden="1"/>
    <row r="865" hidden="1"/>
    <row r="866" hidden="1"/>
    <row r="867" hidden="1"/>
    <row r="868" hidden="1"/>
    <row r="869" hidden="1"/>
    <row r="870" hidden="1"/>
    <row r="871" hidden="1"/>
    <row r="872" hidden="1"/>
    <row r="873" hidden="1"/>
    <row r="874" hidden="1"/>
    <row r="875" hidden="1"/>
    <row r="876" hidden="1"/>
    <row r="877" hidden="1"/>
    <row r="878" hidden="1"/>
    <row r="879" hidden="1"/>
    <row r="880" hidden="1"/>
    <row r="881" hidden="1"/>
    <row r="882" hidden="1"/>
    <row r="883" hidden="1"/>
    <row r="884" hidden="1"/>
    <row r="885" hidden="1"/>
    <row r="886" hidden="1"/>
    <row r="887" hidden="1"/>
    <row r="888" hidden="1"/>
    <row r="889" hidden="1"/>
    <row r="890" hidden="1"/>
    <row r="891" hidden="1"/>
    <row r="892" hidden="1"/>
    <row r="893" hidden="1"/>
    <row r="894" hidden="1"/>
    <row r="895" hidden="1"/>
    <row r="896" hidden="1"/>
    <row r="897" hidden="1"/>
    <row r="898" hidden="1"/>
    <row r="899" hidden="1"/>
    <row r="900" hidden="1"/>
    <row r="901" hidden="1"/>
    <row r="902" hidden="1"/>
    <row r="903" hidden="1"/>
    <row r="904" hidden="1"/>
    <row r="905" hidden="1"/>
    <row r="906" hidden="1"/>
    <row r="907" hidden="1"/>
    <row r="908" hidden="1"/>
    <row r="909" hidden="1"/>
    <row r="910" hidden="1"/>
    <row r="911" hidden="1"/>
    <row r="912" hidden="1"/>
    <row r="913" hidden="1"/>
    <row r="914" hidden="1"/>
    <row r="915" hidden="1"/>
    <row r="916" hidden="1"/>
    <row r="917" hidden="1"/>
    <row r="918" hidden="1"/>
    <row r="919" hidden="1"/>
    <row r="920" hidden="1"/>
    <row r="921" hidden="1"/>
    <row r="922" hidden="1"/>
    <row r="923" hidden="1"/>
    <row r="924" hidden="1"/>
    <row r="925" hidden="1"/>
    <row r="926" hidden="1"/>
    <row r="927" hidden="1"/>
    <row r="928" hidden="1"/>
    <row r="929" hidden="1"/>
    <row r="930" hidden="1"/>
    <row r="931" hidden="1"/>
    <row r="932" hidden="1"/>
    <row r="933" hidden="1"/>
    <row r="934" hidden="1"/>
    <row r="935" hidden="1"/>
    <row r="936" hidden="1"/>
    <row r="937" hidden="1"/>
    <row r="938" hidden="1"/>
    <row r="939" hidden="1"/>
    <row r="940" hidden="1"/>
    <row r="941" hidden="1"/>
    <row r="942" hidden="1"/>
    <row r="943" hidden="1"/>
    <row r="944" hidden="1"/>
    <row r="945" hidden="1"/>
    <row r="946" hidden="1"/>
  </sheetData>
  <mergeCells count="122">
    <mergeCell ref="J1:L2"/>
    <mergeCell ref="J3:L3"/>
    <mergeCell ref="A6:AD6"/>
    <mergeCell ref="A7:L7"/>
    <mergeCell ref="A10:L10"/>
    <mergeCell ref="A12:C12"/>
    <mergeCell ref="D12:E12"/>
    <mergeCell ref="F12:G12"/>
    <mergeCell ref="H12:L12"/>
    <mergeCell ref="A13:C14"/>
    <mergeCell ref="D13:D14"/>
    <mergeCell ref="E13:E14"/>
    <mergeCell ref="F13:G14"/>
    <mergeCell ref="H13:L13"/>
    <mergeCell ref="D17:D18"/>
    <mergeCell ref="E17:E18"/>
    <mergeCell ref="H16:L16"/>
    <mergeCell ref="H17:L17"/>
    <mergeCell ref="H14:L14"/>
    <mergeCell ref="A15:L15"/>
    <mergeCell ref="A16:C16"/>
    <mergeCell ref="D16:E16"/>
    <mergeCell ref="F16:G16"/>
    <mergeCell ref="A17:C18"/>
    <mergeCell ref="F17:G18"/>
    <mergeCell ref="D21:D22"/>
    <mergeCell ref="E21:E22"/>
    <mergeCell ref="H20:L20"/>
    <mergeCell ref="H21:L21"/>
    <mergeCell ref="E34:E35"/>
    <mergeCell ref="F34:G35"/>
    <mergeCell ref="D29:D30"/>
    <mergeCell ref="E29:E30"/>
    <mergeCell ref="A33:C33"/>
    <mergeCell ref="D33:E33"/>
    <mergeCell ref="F33:G33"/>
    <mergeCell ref="A34:C35"/>
    <mergeCell ref="D34:D35"/>
    <mergeCell ref="H30:L30"/>
    <mergeCell ref="A31:L31"/>
    <mergeCell ref="A36:L36"/>
    <mergeCell ref="A37:C37"/>
    <mergeCell ref="D37:E37"/>
    <mergeCell ref="F37:G37"/>
    <mergeCell ref="H37:L37"/>
    <mergeCell ref="A38:C39"/>
    <mergeCell ref="D38:D39"/>
    <mergeCell ref="E38:E39"/>
    <mergeCell ref="F38:G39"/>
    <mergeCell ref="H38:L38"/>
    <mergeCell ref="H39:L39"/>
    <mergeCell ref="A40:L40"/>
    <mergeCell ref="H41:L41"/>
    <mergeCell ref="H42:L42"/>
    <mergeCell ref="H43:L43"/>
    <mergeCell ref="A41:C41"/>
    <mergeCell ref="D41:E41"/>
    <mergeCell ref="F41:G41"/>
    <mergeCell ref="D42:D43"/>
    <mergeCell ref="E42:E43"/>
    <mergeCell ref="F42:G43"/>
    <mergeCell ref="A44:L44"/>
    <mergeCell ref="H46:L46"/>
    <mergeCell ref="H47:L47"/>
    <mergeCell ref="A42:C43"/>
    <mergeCell ref="A45:C45"/>
    <mergeCell ref="D45:E45"/>
    <mergeCell ref="F45:G45"/>
    <mergeCell ref="H45:L45"/>
    <mergeCell ref="A46:C47"/>
    <mergeCell ref="D46:D47"/>
    <mergeCell ref="E46:E47"/>
    <mergeCell ref="F46:G47"/>
    <mergeCell ref="A48:L48"/>
    <mergeCell ref="A49:C49"/>
    <mergeCell ref="D49:E49"/>
    <mergeCell ref="F49:G49"/>
    <mergeCell ref="H49:L49"/>
    <mergeCell ref="A50:C51"/>
    <mergeCell ref="D50:D51"/>
    <mergeCell ref="E50:E51"/>
    <mergeCell ref="F50:G51"/>
    <mergeCell ref="H50:L50"/>
    <mergeCell ref="H51:L51"/>
    <mergeCell ref="A52:L52"/>
    <mergeCell ref="H18:L18"/>
    <mergeCell ref="A19:L19"/>
    <mergeCell ref="A20:C20"/>
    <mergeCell ref="D20:E20"/>
    <mergeCell ref="F20:G20"/>
    <mergeCell ref="A21:C22"/>
    <mergeCell ref="F21:G22"/>
    <mergeCell ref="D25:D26"/>
    <mergeCell ref="E25:E26"/>
    <mergeCell ref="H24:L24"/>
    <mergeCell ref="H25:L25"/>
    <mergeCell ref="H22:L22"/>
    <mergeCell ref="A23:L23"/>
    <mergeCell ref="A24:C24"/>
    <mergeCell ref="D24:E24"/>
    <mergeCell ref="F24:G24"/>
    <mergeCell ref="A25:C26"/>
    <mergeCell ref="F25:G26"/>
    <mergeCell ref="H28:L28"/>
    <mergeCell ref="H29:L29"/>
    <mergeCell ref="H33:L33"/>
    <mergeCell ref="H34:L34"/>
    <mergeCell ref="H35:L35"/>
    <mergeCell ref="H26:L26"/>
    <mergeCell ref="A27:L27"/>
    <mergeCell ref="A28:C28"/>
    <mergeCell ref="D28:E28"/>
    <mergeCell ref="F28:G28"/>
    <mergeCell ref="A29:C30"/>
    <mergeCell ref="F29:G30"/>
    <mergeCell ref="B55:C55"/>
    <mergeCell ref="B56:C56"/>
    <mergeCell ref="B57:C58"/>
    <mergeCell ref="E62:F62"/>
    <mergeCell ref="G62:H62"/>
    <mergeCell ref="I62:J62"/>
    <mergeCell ref="A66:L66"/>
  </mergeCells>
  <conditionalFormatting sqref="J56:J59">
    <cfRule type="containsText" dxfId="2" priority="1" operator="containsText" text="Correcto">
      <formula>NOT(ISERROR(SEARCH(("Correcto"),(J56))))</formula>
    </cfRule>
  </conditionalFormatting>
  <conditionalFormatting sqref="J56:J59">
    <cfRule type="notContainsText" dxfId="0" priority="2" operator="notContains" text="Correcto">
      <formula>ISERROR(SEARCH(("Correcto"),(J56)))</formula>
    </cfRule>
  </conditionalFormatting>
  <conditionalFormatting sqref="F63">
    <cfRule type="containsText" dxfId="2" priority="3" operator="containsText" text="Correcto">
      <formula>NOT(ISERROR(SEARCH(("Correcto"),(F63))))</formula>
    </cfRule>
  </conditionalFormatting>
  <conditionalFormatting sqref="F63">
    <cfRule type="notContainsText" dxfId="0" priority="4" operator="notContains" text="Correcto">
      <formula>ISERROR(SEARCH(("Correcto"),(F63)))</formula>
    </cfRule>
  </conditionalFormatting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4.43" defaultRowHeight="15.75"/>
  <cols>
    <col customWidth="1" min="1" max="12" width="12.29"/>
    <col hidden="1" min="13" max="30" width="14.43"/>
  </cols>
  <sheetData>
    <row r="1" ht="32.25" customHeight="1">
      <c r="J1" s="9"/>
    </row>
    <row r="2">
      <c r="A2" s="2"/>
      <c r="B2" s="2"/>
      <c r="C2" s="2"/>
      <c r="D2" s="2"/>
      <c r="E2" s="2"/>
      <c r="F2" s="2"/>
      <c r="G2" s="2"/>
      <c r="H2" s="2"/>
      <c r="I2" s="10" t="s">
        <v>8</v>
      </c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>
      <c r="A3" s="2"/>
      <c r="B3" s="2"/>
      <c r="C3" s="2"/>
      <c r="D3" s="2"/>
      <c r="E3" s="2"/>
      <c r="F3" s="2"/>
      <c r="G3" s="2"/>
      <c r="H3" s="2"/>
      <c r="I3" s="10" t="s">
        <v>9</v>
      </c>
      <c r="J3" s="11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</row>
    <row r="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</row>
    <row r="6">
      <c r="A6" s="12" t="s">
        <v>10</v>
      </c>
    </row>
    <row r="7">
      <c r="A7" s="13" t="s">
        <v>11</v>
      </c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</row>
    <row r="10">
      <c r="A10" s="14" t="s">
        <v>12</v>
      </c>
    </row>
    <row r="12">
      <c r="A12" s="15" t="s">
        <v>13</v>
      </c>
      <c r="D12" s="15" t="s">
        <v>14</v>
      </c>
      <c r="F12" s="15" t="s">
        <v>15</v>
      </c>
      <c r="H12" s="15" t="s">
        <v>16</v>
      </c>
    </row>
    <row r="13">
      <c r="A13" s="16"/>
      <c r="D13" s="17"/>
      <c r="E13" s="16" t="s">
        <v>17</v>
      </c>
      <c r="F13" s="16"/>
      <c r="H13" s="18"/>
    </row>
    <row r="14">
      <c r="H14" s="19"/>
    </row>
    <row r="15" ht="9.75" customHeight="1">
      <c r="A15" s="8"/>
    </row>
    <row r="16">
      <c r="A16" s="15" t="s">
        <v>18</v>
      </c>
      <c r="D16" s="15" t="s">
        <v>14</v>
      </c>
      <c r="F16" s="15" t="s">
        <v>15</v>
      </c>
      <c r="H16" s="15" t="s">
        <v>16</v>
      </c>
    </row>
    <row r="17">
      <c r="A17" s="16"/>
      <c r="D17" s="17"/>
      <c r="E17" s="16" t="s">
        <v>17</v>
      </c>
      <c r="F17" s="16"/>
      <c r="H17" s="18"/>
    </row>
    <row r="18">
      <c r="H18" s="19"/>
    </row>
    <row r="19" ht="9.75" customHeight="1">
      <c r="A19" s="8"/>
    </row>
    <row r="20">
      <c r="A20" s="15" t="s">
        <v>19</v>
      </c>
      <c r="D20" s="15" t="s">
        <v>14</v>
      </c>
      <c r="F20" s="15" t="s">
        <v>15</v>
      </c>
      <c r="H20" s="15" t="s">
        <v>16</v>
      </c>
    </row>
    <row r="21">
      <c r="A21" s="16"/>
      <c r="D21" s="17"/>
      <c r="E21" s="16" t="s">
        <v>17</v>
      </c>
      <c r="F21" s="16"/>
      <c r="H21" s="18"/>
    </row>
    <row r="22">
      <c r="H22" s="19"/>
    </row>
    <row r="23">
      <c r="A23" s="8"/>
    </row>
    <row r="24">
      <c r="A24" s="15" t="s">
        <v>20</v>
      </c>
      <c r="D24" s="15" t="s">
        <v>14</v>
      </c>
      <c r="F24" s="15" t="s">
        <v>15</v>
      </c>
      <c r="H24" s="15" t="s">
        <v>16</v>
      </c>
    </row>
    <row r="25">
      <c r="A25" s="16"/>
      <c r="D25" s="17"/>
      <c r="E25" s="16" t="s">
        <v>17</v>
      </c>
      <c r="F25" s="16"/>
      <c r="H25" s="18"/>
    </row>
    <row r="26">
      <c r="H26" s="19"/>
    </row>
    <row r="27" ht="9.0" customHeight="1">
      <c r="A27" s="8"/>
    </row>
    <row r="28">
      <c r="A28" s="15" t="s">
        <v>21</v>
      </c>
      <c r="D28" s="15" t="s">
        <v>14</v>
      </c>
      <c r="F28" s="15" t="s">
        <v>15</v>
      </c>
      <c r="H28" s="15" t="s">
        <v>16</v>
      </c>
    </row>
    <row r="29">
      <c r="A29" s="16"/>
      <c r="D29" s="17"/>
      <c r="E29" s="16" t="s">
        <v>17</v>
      </c>
      <c r="F29" s="16"/>
      <c r="H29" s="18"/>
    </row>
    <row r="30">
      <c r="H30" s="19"/>
    </row>
    <row r="31" ht="9.75" customHeight="1">
      <c r="A31" s="8"/>
    </row>
    <row r="33">
      <c r="A33" s="15" t="s">
        <v>22</v>
      </c>
      <c r="D33" s="15" t="s">
        <v>14</v>
      </c>
      <c r="F33" s="15" t="s">
        <v>15</v>
      </c>
      <c r="H33" s="15" t="s">
        <v>16</v>
      </c>
    </row>
    <row r="34">
      <c r="A34" s="16"/>
      <c r="D34" s="17"/>
      <c r="E34" s="16" t="s">
        <v>17</v>
      </c>
      <c r="F34" s="16"/>
      <c r="H34" s="18"/>
    </row>
    <row r="35">
      <c r="H35" s="19"/>
    </row>
    <row r="36" ht="10.5" customHeight="1">
      <c r="A36" s="8"/>
    </row>
    <row r="37">
      <c r="A37" s="15" t="s">
        <v>23</v>
      </c>
      <c r="D37" s="15" t="s">
        <v>14</v>
      </c>
      <c r="F37" s="15" t="s">
        <v>15</v>
      </c>
      <c r="H37" s="15" t="s">
        <v>16</v>
      </c>
    </row>
    <row r="38">
      <c r="A38" s="16"/>
      <c r="D38" s="17"/>
      <c r="E38" s="16" t="s">
        <v>17</v>
      </c>
      <c r="F38" s="16"/>
      <c r="H38" s="18"/>
    </row>
    <row r="39">
      <c r="H39" s="19"/>
    </row>
    <row r="40" ht="9.75" customHeight="1">
      <c r="A40" s="8"/>
    </row>
    <row r="41">
      <c r="A41" s="15" t="s">
        <v>24</v>
      </c>
      <c r="D41" s="15" t="s">
        <v>14</v>
      </c>
      <c r="F41" s="15" t="s">
        <v>15</v>
      </c>
      <c r="H41" s="15" t="s">
        <v>16</v>
      </c>
    </row>
    <row r="42">
      <c r="A42" s="16"/>
      <c r="D42" s="17"/>
      <c r="E42" s="16" t="s">
        <v>17</v>
      </c>
      <c r="F42" s="16"/>
      <c r="H42" s="18"/>
    </row>
    <row r="43">
      <c r="H43" s="19"/>
    </row>
    <row r="44" ht="9.75" customHeight="1">
      <c r="A44" s="8"/>
    </row>
    <row r="45">
      <c r="A45" s="15" t="s">
        <v>25</v>
      </c>
      <c r="D45" s="15" t="s">
        <v>14</v>
      </c>
      <c r="F45" s="15" t="s">
        <v>15</v>
      </c>
      <c r="H45" s="15" t="s">
        <v>16</v>
      </c>
    </row>
    <row r="46">
      <c r="A46" s="16"/>
      <c r="D46" s="17"/>
      <c r="E46" s="16" t="s">
        <v>17</v>
      </c>
      <c r="F46" s="16"/>
      <c r="H46" s="18"/>
    </row>
    <row r="47">
      <c r="H47" s="19"/>
    </row>
    <row r="48" ht="9.0" customHeight="1">
      <c r="A48" s="8"/>
    </row>
    <row r="49">
      <c r="A49" s="15" t="s">
        <v>26</v>
      </c>
      <c r="D49" s="15" t="s">
        <v>14</v>
      </c>
      <c r="F49" s="15" t="s">
        <v>15</v>
      </c>
      <c r="H49" s="15" t="s">
        <v>16</v>
      </c>
    </row>
    <row r="50">
      <c r="A50" s="16"/>
      <c r="D50" s="17"/>
      <c r="E50" s="16" t="s">
        <v>17</v>
      </c>
      <c r="F50" s="16"/>
      <c r="H50" s="18"/>
    </row>
    <row r="51">
      <c r="H51" s="19"/>
    </row>
    <row r="52">
      <c r="A52" s="20"/>
    </row>
    <row r="55">
      <c r="B55" s="21" t="s">
        <v>27</v>
      </c>
      <c r="E55" s="22" t="s">
        <v>28</v>
      </c>
      <c r="F55" s="22" t="s">
        <v>29</v>
      </c>
      <c r="G55" s="22" t="s">
        <v>30</v>
      </c>
      <c r="H55" s="22" t="s">
        <v>31</v>
      </c>
      <c r="I55" s="22" t="s">
        <v>32</v>
      </c>
      <c r="J55" s="22" t="s">
        <v>33</v>
      </c>
    </row>
    <row r="56">
      <c r="B56" s="21" t="s">
        <v>34</v>
      </c>
      <c r="E56" s="23" t="s">
        <v>35</v>
      </c>
      <c r="F56" s="4"/>
      <c r="G56" s="4"/>
      <c r="H56" s="4"/>
      <c r="I56" s="24" t="str">
        <f t="shared" ref="I56:I59" si="1">AVERAGE(F56:H56)</f>
        <v>#DIV/0!</v>
      </c>
      <c r="J56" s="5" t="str">
        <f t="shared" ref="J56:J59" si="2">IF(I56&gt;=40,"Correcto","Insuficiente")</f>
        <v>#DIV/0!</v>
      </c>
    </row>
    <row r="57">
      <c r="B57" s="25">
        <f>SUM(D13,D17,D21,D25,D29,D34,D38,D42,D46,D50)</f>
        <v>0</v>
      </c>
      <c r="E57" s="23" t="s">
        <v>36</v>
      </c>
      <c r="F57" s="4"/>
      <c r="G57" s="4"/>
      <c r="H57" s="4"/>
      <c r="I57" s="24" t="str">
        <f t="shared" si="1"/>
        <v>#DIV/0!</v>
      </c>
      <c r="J57" s="5" t="str">
        <f t="shared" si="2"/>
        <v>#DIV/0!</v>
      </c>
    </row>
    <row r="58">
      <c r="E58" s="23" t="s">
        <v>37</v>
      </c>
      <c r="F58" s="4"/>
      <c r="G58" s="4"/>
      <c r="H58" s="4"/>
      <c r="I58" s="24" t="str">
        <f t="shared" si="1"/>
        <v>#DIV/0!</v>
      </c>
      <c r="J58" s="5" t="str">
        <f t="shared" si="2"/>
        <v>#DIV/0!</v>
      </c>
    </row>
    <row r="59">
      <c r="E59" s="23" t="s">
        <v>38</v>
      </c>
      <c r="F59" s="4"/>
      <c r="G59" s="4"/>
      <c r="H59" s="4"/>
      <c r="I59" s="24" t="str">
        <f t="shared" si="1"/>
        <v>#DIV/0!</v>
      </c>
      <c r="J59" s="5" t="str">
        <f t="shared" si="2"/>
        <v>#DIV/0!</v>
      </c>
    </row>
    <row r="62">
      <c r="E62" s="26" t="s">
        <v>39</v>
      </c>
      <c r="F62" s="27"/>
      <c r="G62" s="28"/>
      <c r="I62" s="28" t="s">
        <v>40</v>
      </c>
    </row>
    <row r="63">
      <c r="E63" s="29" t="str">
        <f>AVERAGE(H56:H59)</f>
        <v>#DIV/0!</v>
      </c>
      <c r="F63" s="30" t="str">
        <f>IF(E63&gt;=39,"Correcto","Insuficiente")</f>
        <v>#DIV/0!</v>
      </c>
      <c r="H63" s="2"/>
      <c r="J63" s="2"/>
    </row>
    <row r="66">
      <c r="A66" s="8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 hidden="1"/>
    <row r="488" hidden="1"/>
    <row r="489" hidden="1"/>
    <row r="490" hidden="1"/>
    <row r="491" hidden="1"/>
    <row r="492" hidden="1"/>
    <row r="493" hidden="1"/>
    <row r="494" hidden="1"/>
    <row r="495" hidden="1"/>
    <row r="496" hidden="1"/>
    <row r="497" hidden="1"/>
    <row r="498" hidden="1"/>
    <row r="499" hidden="1"/>
    <row r="500" hidden="1"/>
    <row r="501" hidden="1"/>
    <row r="502" hidden="1"/>
    <row r="503" hidden="1"/>
    <row r="504" hidden="1"/>
    <row r="505" hidden="1"/>
    <row r="506" hidden="1"/>
    <row r="507" hidden="1"/>
    <row r="508" hidden="1"/>
    <row r="509" hidden="1"/>
    <row r="510" hidden="1"/>
    <row r="511" hidden="1"/>
    <row r="512" hidden="1"/>
    <row r="513" hidden="1"/>
    <row r="514" hidden="1"/>
    <row r="515" hidden="1"/>
    <row r="516" hidden="1"/>
    <row r="517" hidden="1"/>
    <row r="518" hidden="1"/>
    <row r="519" hidden="1"/>
    <row r="520" hidden="1"/>
    <row r="521" hidden="1"/>
    <row r="522" hidden="1"/>
    <row r="523" hidden="1"/>
    <row r="524" hidden="1"/>
    <row r="525" hidden="1"/>
    <row r="526" hidden="1"/>
    <row r="527" hidden="1"/>
    <row r="528" hidden="1"/>
    <row r="529" hidden="1"/>
    <row r="530" hidden="1"/>
    <row r="531" hidden="1"/>
    <row r="532" hidden="1"/>
    <row r="533" hidden="1"/>
    <row r="534" hidden="1"/>
    <row r="535" hidden="1"/>
    <row r="536" hidden="1"/>
    <row r="537" hidden="1"/>
    <row r="538" hidden="1"/>
    <row r="539" hidden="1"/>
    <row r="540" hidden="1"/>
    <row r="541" hidden="1"/>
    <row r="542" hidden="1"/>
    <row r="543" hidden="1"/>
    <row r="544" hidden="1"/>
    <row r="545" hidden="1"/>
    <row r="546" hidden="1"/>
    <row r="547" hidden="1"/>
    <row r="548" hidden="1"/>
    <row r="549" hidden="1"/>
    <row r="550" hidden="1"/>
    <row r="551" hidden="1"/>
    <row r="552" hidden="1"/>
    <row r="553" hidden="1"/>
    <row r="554" hidden="1"/>
    <row r="555" hidden="1"/>
    <row r="556" hidden="1"/>
    <row r="557" hidden="1"/>
    <row r="558" hidden="1"/>
    <row r="559" hidden="1"/>
    <row r="560" hidden="1"/>
    <row r="561" hidden="1"/>
    <row r="562" hidden="1"/>
    <row r="563" hidden="1"/>
    <row r="564" hidden="1"/>
    <row r="565" hidden="1"/>
    <row r="566" hidden="1"/>
    <row r="567" hidden="1"/>
    <row r="568" hidden="1"/>
    <row r="569" hidden="1"/>
    <row r="570" hidden="1"/>
    <row r="571" hidden="1"/>
    <row r="572" hidden="1"/>
    <row r="573" hidden="1"/>
    <row r="574" hidden="1"/>
    <row r="575" hidden="1"/>
    <row r="576" hidden="1"/>
    <row r="577" hidden="1"/>
    <row r="578" hidden="1"/>
    <row r="579" hidden="1"/>
    <row r="580" hidden="1"/>
    <row r="581" hidden="1"/>
    <row r="582" hidden="1"/>
    <row r="583" hidden="1"/>
    <row r="584" hidden="1"/>
    <row r="585" hidden="1"/>
    <row r="586" hidden="1"/>
    <row r="587" hidden="1"/>
    <row r="588" hidden="1"/>
    <row r="589" hidden="1"/>
    <row r="590" hidden="1"/>
    <row r="591" hidden="1"/>
    <row r="592" hidden="1"/>
    <row r="593" hidden="1"/>
    <row r="594" hidden="1"/>
    <row r="595" hidden="1"/>
    <row r="596" hidden="1"/>
    <row r="597" hidden="1"/>
    <row r="598" hidden="1"/>
    <row r="599" hidden="1"/>
    <row r="600" hidden="1"/>
    <row r="601" hidden="1"/>
    <row r="602" hidden="1"/>
    <row r="603" hidden="1"/>
    <row r="604" hidden="1"/>
    <row r="605" hidden="1"/>
    <row r="606" hidden="1"/>
    <row r="607" hidden="1"/>
    <row r="608" hidden="1"/>
    <row r="609" hidden="1"/>
    <row r="610" hidden="1"/>
    <row r="611" hidden="1"/>
    <row r="612" hidden="1"/>
    <row r="613" hidden="1"/>
    <row r="614" hidden="1"/>
    <row r="615" hidden="1"/>
    <row r="616" hidden="1"/>
    <row r="617" hidden="1"/>
    <row r="618" hidden="1"/>
    <row r="619" hidden="1"/>
    <row r="620" hidden="1"/>
    <row r="621" hidden="1"/>
    <row r="622" hidden="1"/>
    <row r="623" hidden="1"/>
    <row r="624" hidden="1"/>
    <row r="625" hidden="1"/>
    <row r="626" hidden="1"/>
    <row r="627" hidden="1"/>
    <row r="628" hidden="1"/>
    <row r="629" hidden="1"/>
    <row r="630" hidden="1"/>
    <row r="631" hidden="1"/>
    <row r="632" hidden="1"/>
    <row r="633" hidden="1"/>
    <row r="634" hidden="1"/>
    <row r="635" hidden="1"/>
    <row r="636" hidden="1"/>
    <row r="637" hidden="1"/>
    <row r="638" hidden="1"/>
    <row r="639" hidden="1"/>
    <row r="640" hidden="1"/>
    <row r="641" hidden="1"/>
    <row r="642" hidden="1"/>
    <row r="643" hidden="1"/>
    <row r="644" hidden="1"/>
    <row r="645" hidden="1"/>
    <row r="646" hidden="1"/>
    <row r="647" hidden="1"/>
    <row r="648" hidden="1"/>
    <row r="649" hidden="1"/>
    <row r="650" hidden="1"/>
    <row r="651" hidden="1"/>
    <row r="652" hidden="1"/>
    <row r="653" hidden="1"/>
    <row r="654" hidden="1"/>
    <row r="655" hidden="1"/>
    <row r="656" hidden="1"/>
    <row r="657" hidden="1"/>
    <row r="658" hidden="1"/>
    <row r="659" hidden="1"/>
    <row r="660" hidden="1"/>
    <row r="661" hidden="1"/>
    <row r="662" hidden="1"/>
    <row r="663" hidden="1"/>
    <row r="664" hidden="1"/>
    <row r="665" hidden="1"/>
    <row r="666" hidden="1"/>
    <row r="667" hidden="1"/>
    <row r="668" hidden="1"/>
    <row r="669" hidden="1"/>
    <row r="670" hidden="1"/>
    <row r="671" hidden="1"/>
    <row r="672" hidden="1"/>
    <row r="673" hidden="1"/>
    <row r="674" hidden="1"/>
    <row r="675" hidden="1"/>
    <row r="676" hidden="1"/>
    <row r="677" hidden="1"/>
    <row r="678" hidden="1"/>
    <row r="679" hidden="1"/>
    <row r="680" hidden="1"/>
    <row r="681" hidden="1"/>
    <row r="682" hidden="1"/>
    <row r="683" hidden="1"/>
    <row r="684" hidden="1"/>
    <row r="685" hidden="1"/>
    <row r="686" hidden="1"/>
    <row r="687" hidden="1"/>
    <row r="688" hidden="1"/>
    <row r="689" hidden="1"/>
    <row r="690" hidden="1"/>
    <row r="691" hidden="1"/>
    <row r="692" hidden="1"/>
    <row r="693" hidden="1"/>
    <row r="694" hidden="1"/>
    <row r="695" hidden="1"/>
    <row r="696" hidden="1"/>
    <row r="697" hidden="1"/>
    <row r="698" hidden="1"/>
    <row r="699" hidden="1"/>
    <row r="700" hidden="1"/>
    <row r="701" hidden="1"/>
    <row r="702" hidden="1"/>
    <row r="703" hidden="1"/>
    <row r="704" hidden="1"/>
    <row r="705" hidden="1"/>
    <row r="706" hidden="1"/>
    <row r="707" hidden="1"/>
    <row r="708" hidden="1"/>
    <row r="709" hidden="1"/>
    <row r="710" hidden="1"/>
    <row r="711" hidden="1"/>
    <row r="712" hidden="1"/>
    <row r="713" hidden="1"/>
    <row r="714" hidden="1"/>
    <row r="715" hidden="1"/>
    <row r="716" hidden="1"/>
    <row r="717" hidden="1"/>
    <row r="718" hidden="1"/>
    <row r="719" hidden="1"/>
    <row r="720" hidden="1"/>
    <row r="721" hidden="1"/>
    <row r="722" hidden="1"/>
    <row r="723" hidden="1"/>
    <row r="724" hidden="1"/>
    <row r="725" hidden="1"/>
    <row r="726" hidden="1"/>
    <row r="727" hidden="1"/>
    <row r="728" hidden="1"/>
    <row r="729" hidden="1"/>
    <row r="730" hidden="1"/>
    <row r="731" hidden="1"/>
    <row r="732" hidden="1"/>
    <row r="733" hidden="1"/>
    <row r="734" hidden="1"/>
    <row r="735" hidden="1"/>
    <row r="736" hidden="1"/>
    <row r="737" hidden="1"/>
    <row r="738" hidden="1"/>
    <row r="739" hidden="1"/>
    <row r="740" hidden="1"/>
    <row r="741" hidden="1"/>
    <row r="742" hidden="1"/>
    <row r="743" hidden="1"/>
    <row r="744" hidden="1"/>
    <row r="745" hidden="1"/>
    <row r="746" hidden="1"/>
    <row r="747" hidden="1"/>
    <row r="748" hidden="1"/>
    <row r="749" hidden="1"/>
    <row r="750" hidden="1"/>
    <row r="751" hidden="1"/>
    <row r="752" hidden="1"/>
    <row r="753" hidden="1"/>
    <row r="754" hidden="1"/>
    <row r="755" hidden="1"/>
    <row r="756" hidden="1"/>
    <row r="757" hidden="1"/>
    <row r="758" hidden="1"/>
    <row r="759" hidden="1"/>
    <row r="760" hidden="1"/>
    <row r="761" hidden="1"/>
    <row r="762" hidden="1"/>
    <row r="763" hidden="1"/>
    <row r="764" hidden="1"/>
    <row r="765" hidden="1"/>
    <row r="766" hidden="1"/>
    <row r="767" hidden="1"/>
    <row r="768" hidden="1"/>
    <row r="769" hidden="1"/>
    <row r="770" hidden="1"/>
    <row r="771" hidden="1"/>
    <row r="772" hidden="1"/>
    <row r="773" hidden="1"/>
    <row r="774" hidden="1"/>
    <row r="775" hidden="1"/>
    <row r="776" hidden="1"/>
    <row r="777" hidden="1"/>
    <row r="778" hidden="1"/>
    <row r="779" hidden="1"/>
    <row r="780" hidden="1"/>
    <row r="781" hidden="1"/>
    <row r="782" hidden="1"/>
    <row r="783" hidden="1"/>
    <row r="784" hidden="1"/>
    <row r="785" hidden="1"/>
    <row r="786" hidden="1"/>
    <row r="787" hidden="1"/>
    <row r="788" hidden="1"/>
    <row r="789" hidden="1"/>
    <row r="790" hidden="1"/>
    <row r="791" hidden="1"/>
    <row r="792" hidden="1"/>
    <row r="793" hidden="1"/>
    <row r="794" hidden="1"/>
    <row r="795" hidden="1"/>
    <row r="796" hidden="1"/>
    <row r="797" hidden="1"/>
    <row r="798" hidden="1"/>
    <row r="799" hidden="1"/>
    <row r="800" hidden="1"/>
    <row r="801" hidden="1"/>
    <row r="802" hidden="1"/>
    <row r="803" hidden="1"/>
    <row r="804" hidden="1"/>
    <row r="805" hidden="1"/>
    <row r="806" hidden="1"/>
    <row r="807" hidden="1"/>
    <row r="808" hidden="1"/>
    <row r="809" hidden="1"/>
    <row r="810" hidden="1"/>
    <row r="811" hidden="1"/>
    <row r="812" hidden="1"/>
    <row r="813" hidden="1"/>
    <row r="814" hidden="1"/>
    <row r="815" hidden="1"/>
    <row r="816" hidden="1"/>
    <row r="817" hidden="1"/>
    <row r="818" hidden="1"/>
    <row r="819" hidden="1"/>
    <row r="820" hidden="1"/>
    <row r="821" hidden="1"/>
    <row r="822" hidden="1"/>
    <row r="823" hidden="1"/>
    <row r="824" hidden="1"/>
    <row r="825" hidden="1"/>
    <row r="826" hidden="1"/>
    <row r="827" hidden="1"/>
    <row r="828" hidden="1"/>
    <row r="829" hidden="1"/>
    <row r="830" hidden="1"/>
    <row r="831" hidden="1"/>
    <row r="832" hidden="1"/>
    <row r="833" hidden="1"/>
    <row r="834" hidden="1"/>
    <row r="835" hidden="1"/>
    <row r="836" hidden="1"/>
    <row r="837" hidden="1"/>
    <row r="838" hidden="1"/>
    <row r="839" hidden="1"/>
    <row r="840" hidden="1"/>
    <row r="841" hidden="1"/>
    <row r="842" hidden="1"/>
    <row r="843" hidden="1"/>
    <row r="844" hidden="1"/>
    <row r="845" hidden="1"/>
    <row r="846" hidden="1"/>
    <row r="847" hidden="1"/>
    <row r="848" hidden="1"/>
    <row r="849" hidden="1"/>
    <row r="850" hidden="1"/>
    <row r="851" hidden="1"/>
    <row r="852" hidden="1"/>
    <row r="853" hidden="1"/>
    <row r="854" hidden="1"/>
    <row r="855" hidden="1"/>
    <row r="856" hidden="1"/>
    <row r="857" hidden="1"/>
    <row r="858" hidden="1"/>
    <row r="859" hidden="1"/>
    <row r="860" hidden="1"/>
    <row r="861" hidden="1"/>
    <row r="862" hidden="1"/>
    <row r="863" hidden="1"/>
    <row r="864" hidden="1"/>
    <row r="865" hidden="1"/>
    <row r="866" hidden="1"/>
    <row r="867" hidden="1"/>
    <row r="868" hidden="1"/>
    <row r="869" hidden="1"/>
    <row r="870" hidden="1"/>
    <row r="871" hidden="1"/>
    <row r="872" hidden="1"/>
    <row r="873" hidden="1"/>
    <row r="874" hidden="1"/>
    <row r="875" hidden="1"/>
    <row r="876" hidden="1"/>
    <row r="877" hidden="1"/>
    <row r="878" hidden="1"/>
    <row r="879" hidden="1"/>
    <row r="880" hidden="1"/>
    <row r="881" hidden="1"/>
    <row r="882" hidden="1"/>
    <row r="883" hidden="1"/>
    <row r="884" hidden="1"/>
    <row r="885" hidden="1"/>
    <row r="886" hidden="1"/>
    <row r="887" hidden="1"/>
    <row r="888" hidden="1"/>
    <row r="889" hidden="1"/>
    <row r="890" hidden="1"/>
    <row r="891" hidden="1"/>
    <row r="892" hidden="1"/>
    <row r="893" hidden="1"/>
    <row r="894" hidden="1"/>
    <row r="895" hidden="1"/>
    <row r="896" hidden="1"/>
    <row r="897" hidden="1"/>
    <row r="898" hidden="1"/>
    <row r="899" hidden="1"/>
    <row r="900" hidden="1"/>
    <row r="901" hidden="1"/>
    <row r="902" hidden="1"/>
    <row r="903" hidden="1"/>
    <row r="904" hidden="1"/>
    <row r="905" hidden="1"/>
    <row r="906" hidden="1"/>
    <row r="907" hidden="1"/>
    <row r="908" hidden="1"/>
    <row r="909" hidden="1"/>
    <row r="910" hidden="1"/>
    <row r="911" hidden="1"/>
    <row r="912" hidden="1"/>
    <row r="913" hidden="1"/>
    <row r="914" hidden="1"/>
    <row r="915" hidden="1"/>
    <row r="916" hidden="1"/>
    <row r="917" hidden="1"/>
    <row r="918" hidden="1"/>
    <row r="919" hidden="1"/>
    <row r="920" hidden="1"/>
    <row r="921" hidden="1"/>
    <row r="922" hidden="1"/>
    <row r="923" hidden="1"/>
    <row r="924" hidden="1"/>
    <row r="925" hidden="1"/>
    <row r="926" hidden="1"/>
    <row r="927" hidden="1"/>
    <row r="928" hidden="1"/>
    <row r="929" hidden="1"/>
    <row r="930" hidden="1"/>
    <row r="931" hidden="1"/>
    <row r="932" hidden="1"/>
    <row r="933" hidden="1"/>
    <row r="934" hidden="1"/>
    <row r="935" hidden="1"/>
    <row r="936" hidden="1"/>
    <row r="937" hidden="1"/>
    <row r="938" hidden="1"/>
    <row r="939" hidden="1"/>
    <row r="940" hidden="1"/>
    <row r="941" hidden="1"/>
    <row r="942" hidden="1"/>
    <row r="943" hidden="1"/>
    <row r="944" hidden="1"/>
    <row r="945" hidden="1"/>
    <row r="946" hidden="1"/>
  </sheetData>
  <mergeCells count="122">
    <mergeCell ref="J1:L2"/>
    <mergeCell ref="J3:L3"/>
    <mergeCell ref="A6:AD6"/>
    <mergeCell ref="A7:L7"/>
    <mergeCell ref="A10:L10"/>
    <mergeCell ref="A12:C12"/>
    <mergeCell ref="D12:E12"/>
    <mergeCell ref="F12:G12"/>
    <mergeCell ref="H12:L12"/>
    <mergeCell ref="A13:C14"/>
    <mergeCell ref="D13:D14"/>
    <mergeCell ref="E13:E14"/>
    <mergeCell ref="F13:G14"/>
    <mergeCell ref="H13:L13"/>
    <mergeCell ref="D17:D18"/>
    <mergeCell ref="E17:E18"/>
    <mergeCell ref="H16:L16"/>
    <mergeCell ref="H17:L17"/>
    <mergeCell ref="H14:L14"/>
    <mergeCell ref="A15:L15"/>
    <mergeCell ref="A16:C16"/>
    <mergeCell ref="D16:E16"/>
    <mergeCell ref="F16:G16"/>
    <mergeCell ref="A17:C18"/>
    <mergeCell ref="F17:G18"/>
    <mergeCell ref="D21:D22"/>
    <mergeCell ref="E21:E22"/>
    <mergeCell ref="H20:L20"/>
    <mergeCell ref="H21:L21"/>
    <mergeCell ref="E34:E35"/>
    <mergeCell ref="F34:G35"/>
    <mergeCell ref="D29:D30"/>
    <mergeCell ref="E29:E30"/>
    <mergeCell ref="A33:C33"/>
    <mergeCell ref="D33:E33"/>
    <mergeCell ref="F33:G33"/>
    <mergeCell ref="A34:C35"/>
    <mergeCell ref="D34:D35"/>
    <mergeCell ref="H30:L30"/>
    <mergeCell ref="A31:L31"/>
    <mergeCell ref="A36:L36"/>
    <mergeCell ref="A37:C37"/>
    <mergeCell ref="D37:E37"/>
    <mergeCell ref="F37:G37"/>
    <mergeCell ref="H37:L37"/>
    <mergeCell ref="A38:C39"/>
    <mergeCell ref="D38:D39"/>
    <mergeCell ref="E38:E39"/>
    <mergeCell ref="F38:G39"/>
    <mergeCell ref="H38:L38"/>
    <mergeCell ref="H39:L39"/>
    <mergeCell ref="A40:L40"/>
    <mergeCell ref="H41:L41"/>
    <mergeCell ref="H42:L42"/>
    <mergeCell ref="H43:L43"/>
    <mergeCell ref="A41:C41"/>
    <mergeCell ref="D41:E41"/>
    <mergeCell ref="F41:G41"/>
    <mergeCell ref="D42:D43"/>
    <mergeCell ref="E42:E43"/>
    <mergeCell ref="F42:G43"/>
    <mergeCell ref="A44:L44"/>
    <mergeCell ref="H46:L46"/>
    <mergeCell ref="H47:L47"/>
    <mergeCell ref="A42:C43"/>
    <mergeCell ref="A45:C45"/>
    <mergeCell ref="D45:E45"/>
    <mergeCell ref="F45:G45"/>
    <mergeCell ref="H45:L45"/>
    <mergeCell ref="A46:C47"/>
    <mergeCell ref="D46:D47"/>
    <mergeCell ref="E46:E47"/>
    <mergeCell ref="F46:G47"/>
    <mergeCell ref="A48:L48"/>
    <mergeCell ref="A49:C49"/>
    <mergeCell ref="D49:E49"/>
    <mergeCell ref="F49:G49"/>
    <mergeCell ref="H49:L49"/>
    <mergeCell ref="A50:C51"/>
    <mergeCell ref="D50:D51"/>
    <mergeCell ref="E50:E51"/>
    <mergeCell ref="F50:G51"/>
    <mergeCell ref="H50:L50"/>
    <mergeCell ref="H51:L51"/>
    <mergeCell ref="A52:L52"/>
    <mergeCell ref="H18:L18"/>
    <mergeCell ref="A19:L19"/>
    <mergeCell ref="A20:C20"/>
    <mergeCell ref="D20:E20"/>
    <mergeCell ref="F20:G20"/>
    <mergeCell ref="A21:C22"/>
    <mergeCell ref="F21:G22"/>
    <mergeCell ref="D25:D26"/>
    <mergeCell ref="E25:E26"/>
    <mergeCell ref="H24:L24"/>
    <mergeCell ref="H25:L25"/>
    <mergeCell ref="H22:L22"/>
    <mergeCell ref="A23:L23"/>
    <mergeCell ref="A24:C24"/>
    <mergeCell ref="D24:E24"/>
    <mergeCell ref="F24:G24"/>
    <mergeCell ref="A25:C26"/>
    <mergeCell ref="F25:G26"/>
    <mergeCell ref="H28:L28"/>
    <mergeCell ref="H29:L29"/>
    <mergeCell ref="H33:L33"/>
    <mergeCell ref="H34:L34"/>
    <mergeCell ref="H35:L35"/>
    <mergeCell ref="H26:L26"/>
    <mergeCell ref="A27:L27"/>
    <mergeCell ref="A28:C28"/>
    <mergeCell ref="D28:E28"/>
    <mergeCell ref="F28:G28"/>
    <mergeCell ref="A29:C30"/>
    <mergeCell ref="F29:G30"/>
    <mergeCell ref="B55:C55"/>
    <mergeCell ref="B56:C56"/>
    <mergeCell ref="B57:C58"/>
    <mergeCell ref="E62:F62"/>
    <mergeCell ref="G62:H62"/>
    <mergeCell ref="I62:J62"/>
    <mergeCell ref="A66:L66"/>
  </mergeCells>
  <conditionalFormatting sqref="J56:J59">
    <cfRule type="containsText" dxfId="2" priority="1" operator="containsText" text="Correcto">
      <formula>NOT(ISERROR(SEARCH(("Correcto"),(J56))))</formula>
    </cfRule>
  </conditionalFormatting>
  <conditionalFormatting sqref="J56:J59">
    <cfRule type="notContainsText" dxfId="0" priority="2" operator="notContains" text="Correcto">
      <formula>ISERROR(SEARCH(("Correcto"),(J56)))</formula>
    </cfRule>
  </conditionalFormatting>
  <conditionalFormatting sqref="F63">
    <cfRule type="containsText" dxfId="2" priority="3" operator="containsText" text="Correcto">
      <formula>NOT(ISERROR(SEARCH(("Correcto"),(F63))))</formula>
    </cfRule>
  </conditionalFormatting>
  <conditionalFormatting sqref="F63">
    <cfRule type="notContainsText" dxfId="0" priority="4" operator="notContains" text="Correcto">
      <formula>ISERROR(SEARCH(("Correcto"),(F63)))</formula>
    </cfRule>
  </conditionalFormatting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4.43" defaultRowHeight="15.75"/>
  <cols>
    <col customWidth="1" min="1" max="12" width="12.29"/>
    <col hidden="1" min="13" max="30" width="14.43"/>
  </cols>
  <sheetData>
    <row r="1" ht="32.25" customHeight="1">
      <c r="J1" s="9"/>
    </row>
    <row r="2">
      <c r="A2" s="2"/>
      <c r="B2" s="2"/>
      <c r="C2" s="2"/>
      <c r="D2" s="2"/>
      <c r="E2" s="2"/>
      <c r="F2" s="2"/>
      <c r="G2" s="2"/>
      <c r="H2" s="2"/>
      <c r="I2" s="10" t="s">
        <v>8</v>
      </c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>
      <c r="A3" s="2"/>
      <c r="B3" s="2"/>
      <c r="C3" s="2"/>
      <c r="D3" s="2"/>
      <c r="E3" s="2"/>
      <c r="F3" s="2"/>
      <c r="G3" s="2"/>
      <c r="H3" s="2"/>
      <c r="I3" s="10" t="s">
        <v>9</v>
      </c>
      <c r="J3" s="11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</row>
    <row r="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</row>
    <row r="6">
      <c r="A6" s="12" t="s">
        <v>10</v>
      </c>
    </row>
    <row r="7">
      <c r="A7" s="13" t="s">
        <v>11</v>
      </c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</row>
    <row r="10">
      <c r="A10" s="14" t="s">
        <v>12</v>
      </c>
    </row>
    <row r="12">
      <c r="A12" s="15" t="s">
        <v>13</v>
      </c>
      <c r="D12" s="15" t="s">
        <v>14</v>
      </c>
      <c r="F12" s="15" t="s">
        <v>15</v>
      </c>
      <c r="H12" s="15" t="s">
        <v>16</v>
      </c>
    </row>
    <row r="13">
      <c r="A13" s="16"/>
      <c r="D13" s="17"/>
      <c r="E13" s="16" t="s">
        <v>17</v>
      </c>
      <c r="F13" s="16"/>
      <c r="H13" s="18"/>
    </row>
    <row r="14">
      <c r="H14" s="19"/>
    </row>
    <row r="15" ht="9.75" customHeight="1">
      <c r="A15" s="8"/>
    </row>
    <row r="16">
      <c r="A16" s="15" t="s">
        <v>18</v>
      </c>
      <c r="D16" s="15" t="s">
        <v>14</v>
      </c>
      <c r="F16" s="15" t="s">
        <v>15</v>
      </c>
      <c r="H16" s="15" t="s">
        <v>16</v>
      </c>
    </row>
    <row r="17">
      <c r="A17" s="16"/>
      <c r="D17" s="17"/>
      <c r="E17" s="16" t="s">
        <v>17</v>
      </c>
      <c r="F17" s="16"/>
      <c r="H17" s="18"/>
    </row>
    <row r="18">
      <c r="H18" s="19"/>
    </row>
    <row r="19" ht="9.75" customHeight="1">
      <c r="A19" s="8"/>
    </row>
    <row r="20">
      <c r="A20" s="15" t="s">
        <v>19</v>
      </c>
      <c r="D20" s="15" t="s">
        <v>14</v>
      </c>
      <c r="F20" s="15" t="s">
        <v>15</v>
      </c>
      <c r="H20" s="15" t="s">
        <v>16</v>
      </c>
    </row>
    <row r="21">
      <c r="A21" s="16"/>
      <c r="D21" s="17"/>
      <c r="E21" s="16" t="s">
        <v>17</v>
      </c>
      <c r="F21" s="16"/>
      <c r="H21" s="18"/>
    </row>
    <row r="22">
      <c r="H22" s="19"/>
    </row>
    <row r="23">
      <c r="A23" s="8"/>
    </row>
    <row r="24">
      <c r="A24" s="15" t="s">
        <v>20</v>
      </c>
      <c r="D24" s="15" t="s">
        <v>14</v>
      </c>
      <c r="F24" s="15" t="s">
        <v>15</v>
      </c>
      <c r="H24" s="15" t="s">
        <v>16</v>
      </c>
    </row>
    <row r="25">
      <c r="A25" s="16"/>
      <c r="D25" s="17"/>
      <c r="E25" s="16" t="s">
        <v>17</v>
      </c>
      <c r="F25" s="16"/>
      <c r="H25" s="18"/>
    </row>
    <row r="26">
      <c r="H26" s="19"/>
    </row>
    <row r="27" ht="9.0" customHeight="1">
      <c r="A27" s="8"/>
    </row>
    <row r="28">
      <c r="A28" s="15" t="s">
        <v>21</v>
      </c>
      <c r="D28" s="15" t="s">
        <v>14</v>
      </c>
      <c r="F28" s="15" t="s">
        <v>15</v>
      </c>
      <c r="H28" s="15" t="s">
        <v>16</v>
      </c>
    </row>
    <row r="29">
      <c r="A29" s="16"/>
      <c r="D29" s="17"/>
      <c r="E29" s="16" t="s">
        <v>17</v>
      </c>
      <c r="F29" s="16"/>
      <c r="H29" s="18"/>
    </row>
    <row r="30">
      <c r="H30" s="19"/>
    </row>
    <row r="31" ht="9.75" customHeight="1">
      <c r="A31" s="8"/>
    </row>
    <row r="33">
      <c r="A33" s="15" t="s">
        <v>22</v>
      </c>
      <c r="D33" s="15" t="s">
        <v>14</v>
      </c>
      <c r="F33" s="15" t="s">
        <v>15</v>
      </c>
      <c r="H33" s="15" t="s">
        <v>16</v>
      </c>
    </row>
    <row r="34">
      <c r="A34" s="16"/>
      <c r="D34" s="17"/>
      <c r="E34" s="16" t="s">
        <v>17</v>
      </c>
      <c r="F34" s="16"/>
      <c r="H34" s="18"/>
    </row>
    <row r="35">
      <c r="H35" s="19"/>
    </row>
    <row r="36" ht="10.5" customHeight="1">
      <c r="A36" s="8"/>
    </row>
    <row r="37">
      <c r="A37" s="15" t="s">
        <v>23</v>
      </c>
      <c r="D37" s="15" t="s">
        <v>14</v>
      </c>
      <c r="F37" s="15" t="s">
        <v>15</v>
      </c>
      <c r="H37" s="15" t="s">
        <v>16</v>
      </c>
    </row>
    <row r="38">
      <c r="A38" s="16"/>
      <c r="D38" s="17"/>
      <c r="E38" s="16" t="s">
        <v>17</v>
      </c>
      <c r="F38" s="16"/>
      <c r="H38" s="18"/>
    </row>
    <row r="39">
      <c r="H39" s="19"/>
    </row>
    <row r="40" ht="9.75" customHeight="1">
      <c r="A40" s="8"/>
    </row>
    <row r="41">
      <c r="A41" s="15" t="s">
        <v>24</v>
      </c>
      <c r="D41" s="15" t="s">
        <v>14</v>
      </c>
      <c r="F41" s="15" t="s">
        <v>15</v>
      </c>
      <c r="H41" s="15" t="s">
        <v>16</v>
      </c>
    </row>
    <row r="42">
      <c r="A42" s="16"/>
      <c r="D42" s="17"/>
      <c r="E42" s="16" t="s">
        <v>17</v>
      </c>
      <c r="F42" s="16"/>
      <c r="H42" s="18"/>
    </row>
    <row r="43">
      <c r="H43" s="19"/>
    </row>
    <row r="44" ht="9.75" customHeight="1">
      <c r="A44" s="8"/>
    </row>
    <row r="45">
      <c r="A45" s="15" t="s">
        <v>25</v>
      </c>
      <c r="D45" s="15" t="s">
        <v>14</v>
      </c>
      <c r="F45" s="15" t="s">
        <v>15</v>
      </c>
      <c r="H45" s="15" t="s">
        <v>16</v>
      </c>
    </row>
    <row r="46">
      <c r="A46" s="16"/>
      <c r="D46" s="17"/>
      <c r="E46" s="16" t="s">
        <v>17</v>
      </c>
      <c r="F46" s="16"/>
      <c r="H46" s="18"/>
    </row>
    <row r="47">
      <c r="H47" s="19"/>
    </row>
    <row r="48" ht="9.0" customHeight="1">
      <c r="A48" s="8"/>
    </row>
    <row r="49">
      <c r="A49" s="15" t="s">
        <v>26</v>
      </c>
      <c r="D49" s="15" t="s">
        <v>14</v>
      </c>
      <c r="F49" s="15" t="s">
        <v>15</v>
      </c>
      <c r="H49" s="15" t="s">
        <v>16</v>
      </c>
    </row>
    <row r="50">
      <c r="A50" s="16"/>
      <c r="D50" s="17"/>
      <c r="E50" s="16" t="s">
        <v>17</v>
      </c>
      <c r="F50" s="16"/>
      <c r="H50" s="18"/>
    </row>
    <row r="51">
      <c r="H51" s="19"/>
    </row>
    <row r="52">
      <c r="A52" s="20"/>
    </row>
    <row r="55">
      <c r="B55" s="21" t="s">
        <v>27</v>
      </c>
      <c r="E55" s="22" t="s">
        <v>28</v>
      </c>
      <c r="F55" s="22" t="s">
        <v>29</v>
      </c>
      <c r="G55" s="22" t="s">
        <v>30</v>
      </c>
      <c r="H55" s="22" t="s">
        <v>31</v>
      </c>
      <c r="I55" s="22" t="s">
        <v>32</v>
      </c>
      <c r="J55" s="22" t="s">
        <v>33</v>
      </c>
    </row>
    <row r="56">
      <c r="B56" s="21" t="s">
        <v>34</v>
      </c>
      <c r="E56" s="23" t="s">
        <v>35</v>
      </c>
      <c r="F56" s="4"/>
      <c r="G56" s="4"/>
      <c r="H56" s="4"/>
      <c r="I56" s="24" t="str">
        <f t="shared" ref="I56:I59" si="1">AVERAGE(F56:H56)</f>
        <v>#DIV/0!</v>
      </c>
      <c r="J56" s="5" t="str">
        <f t="shared" ref="J56:J59" si="2">IF(I56&gt;=40,"Correcto","Insuficiente")</f>
        <v>#DIV/0!</v>
      </c>
    </row>
    <row r="57">
      <c r="B57" s="25">
        <f>SUM(D13,D17,D21,D25,D29,D34,D38,D42,D46,D50)</f>
        <v>0</v>
      </c>
      <c r="E57" s="23" t="s">
        <v>36</v>
      </c>
      <c r="F57" s="4"/>
      <c r="G57" s="4"/>
      <c r="H57" s="4"/>
      <c r="I57" s="24" t="str">
        <f t="shared" si="1"/>
        <v>#DIV/0!</v>
      </c>
      <c r="J57" s="5" t="str">
        <f t="shared" si="2"/>
        <v>#DIV/0!</v>
      </c>
    </row>
    <row r="58">
      <c r="E58" s="23" t="s">
        <v>37</v>
      </c>
      <c r="F58" s="4"/>
      <c r="G58" s="4"/>
      <c r="H58" s="4"/>
      <c r="I58" s="24" t="str">
        <f t="shared" si="1"/>
        <v>#DIV/0!</v>
      </c>
      <c r="J58" s="5" t="str">
        <f t="shared" si="2"/>
        <v>#DIV/0!</v>
      </c>
    </row>
    <row r="59">
      <c r="E59" s="23" t="s">
        <v>38</v>
      </c>
      <c r="F59" s="4"/>
      <c r="G59" s="4"/>
      <c r="H59" s="4"/>
      <c r="I59" s="24" t="str">
        <f t="shared" si="1"/>
        <v>#DIV/0!</v>
      </c>
      <c r="J59" s="5" t="str">
        <f t="shared" si="2"/>
        <v>#DIV/0!</v>
      </c>
    </row>
    <row r="62">
      <c r="E62" s="26" t="s">
        <v>39</v>
      </c>
      <c r="F62" s="27"/>
      <c r="G62" s="28"/>
      <c r="I62" s="28" t="s">
        <v>40</v>
      </c>
    </row>
    <row r="63">
      <c r="E63" s="29" t="str">
        <f>AVERAGE(H56:H59)</f>
        <v>#DIV/0!</v>
      </c>
      <c r="F63" s="30" t="str">
        <f>IF(E63&gt;=39,"Correcto","Insuficiente")</f>
        <v>#DIV/0!</v>
      </c>
      <c r="H63" s="2"/>
      <c r="J63" s="2"/>
    </row>
    <row r="66">
      <c r="A66" s="8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 hidden="1"/>
    <row r="488" hidden="1"/>
    <row r="489" hidden="1"/>
    <row r="490" hidden="1"/>
    <row r="491" hidden="1"/>
    <row r="492" hidden="1"/>
    <row r="493" hidden="1"/>
    <row r="494" hidden="1"/>
    <row r="495" hidden="1"/>
    <row r="496" hidden="1"/>
    <row r="497" hidden="1"/>
    <row r="498" hidden="1"/>
    <row r="499" hidden="1"/>
    <row r="500" hidden="1"/>
    <row r="501" hidden="1"/>
    <row r="502" hidden="1"/>
    <row r="503" hidden="1"/>
    <row r="504" hidden="1"/>
    <row r="505" hidden="1"/>
    <row r="506" hidden="1"/>
    <row r="507" hidden="1"/>
    <row r="508" hidden="1"/>
    <row r="509" hidden="1"/>
    <row r="510" hidden="1"/>
    <row r="511" hidden="1"/>
    <row r="512" hidden="1"/>
    <row r="513" hidden="1"/>
    <row r="514" hidden="1"/>
    <row r="515" hidden="1"/>
    <row r="516" hidden="1"/>
    <row r="517" hidden="1"/>
    <row r="518" hidden="1"/>
    <row r="519" hidden="1"/>
    <row r="520" hidden="1"/>
    <row r="521" hidden="1"/>
    <row r="522" hidden="1"/>
    <row r="523" hidden="1"/>
    <row r="524" hidden="1"/>
    <row r="525" hidden="1"/>
    <row r="526" hidden="1"/>
    <row r="527" hidden="1"/>
    <row r="528" hidden="1"/>
    <row r="529" hidden="1"/>
    <row r="530" hidden="1"/>
    <row r="531" hidden="1"/>
    <row r="532" hidden="1"/>
    <row r="533" hidden="1"/>
    <row r="534" hidden="1"/>
    <row r="535" hidden="1"/>
    <row r="536" hidden="1"/>
    <row r="537" hidden="1"/>
    <row r="538" hidden="1"/>
    <row r="539" hidden="1"/>
    <row r="540" hidden="1"/>
    <row r="541" hidden="1"/>
    <row r="542" hidden="1"/>
    <row r="543" hidden="1"/>
    <row r="544" hidden="1"/>
    <row r="545" hidden="1"/>
    <row r="546" hidden="1"/>
    <row r="547" hidden="1"/>
    <row r="548" hidden="1"/>
    <row r="549" hidden="1"/>
    <row r="550" hidden="1"/>
    <row r="551" hidden="1"/>
    <row r="552" hidden="1"/>
    <row r="553" hidden="1"/>
    <row r="554" hidden="1"/>
    <row r="555" hidden="1"/>
    <row r="556" hidden="1"/>
    <row r="557" hidden="1"/>
    <row r="558" hidden="1"/>
    <row r="559" hidden="1"/>
    <row r="560" hidden="1"/>
    <row r="561" hidden="1"/>
    <row r="562" hidden="1"/>
    <row r="563" hidden="1"/>
    <row r="564" hidden="1"/>
    <row r="565" hidden="1"/>
    <row r="566" hidden="1"/>
    <row r="567" hidden="1"/>
    <row r="568" hidden="1"/>
    <row r="569" hidden="1"/>
    <row r="570" hidden="1"/>
    <row r="571" hidden="1"/>
    <row r="572" hidden="1"/>
    <row r="573" hidden="1"/>
    <row r="574" hidden="1"/>
    <row r="575" hidden="1"/>
    <row r="576" hidden="1"/>
    <row r="577" hidden="1"/>
    <row r="578" hidden="1"/>
    <row r="579" hidden="1"/>
    <row r="580" hidden="1"/>
    <row r="581" hidden="1"/>
    <row r="582" hidden="1"/>
    <row r="583" hidden="1"/>
    <row r="584" hidden="1"/>
    <row r="585" hidden="1"/>
    <row r="586" hidden="1"/>
    <row r="587" hidden="1"/>
    <row r="588" hidden="1"/>
    <row r="589" hidden="1"/>
    <row r="590" hidden="1"/>
    <row r="591" hidden="1"/>
    <row r="592" hidden="1"/>
    <row r="593" hidden="1"/>
    <row r="594" hidden="1"/>
    <row r="595" hidden="1"/>
    <row r="596" hidden="1"/>
    <row r="597" hidden="1"/>
    <row r="598" hidden="1"/>
    <row r="599" hidden="1"/>
    <row r="600" hidden="1"/>
    <row r="601" hidden="1"/>
    <row r="602" hidden="1"/>
    <row r="603" hidden="1"/>
    <row r="604" hidden="1"/>
    <row r="605" hidden="1"/>
    <row r="606" hidden="1"/>
    <row r="607" hidden="1"/>
    <row r="608" hidden="1"/>
    <row r="609" hidden="1"/>
    <row r="610" hidden="1"/>
    <row r="611" hidden="1"/>
    <row r="612" hidden="1"/>
    <row r="613" hidden="1"/>
    <row r="614" hidden="1"/>
    <row r="615" hidden="1"/>
    <row r="616" hidden="1"/>
    <row r="617" hidden="1"/>
    <row r="618" hidden="1"/>
    <row r="619" hidden="1"/>
    <row r="620" hidden="1"/>
    <row r="621" hidden="1"/>
    <row r="622" hidden="1"/>
    <row r="623" hidden="1"/>
    <row r="624" hidden="1"/>
    <row r="625" hidden="1"/>
    <row r="626" hidden="1"/>
    <row r="627" hidden="1"/>
    <row r="628" hidden="1"/>
    <row r="629" hidden="1"/>
    <row r="630" hidden="1"/>
    <row r="631" hidden="1"/>
    <row r="632" hidden="1"/>
    <row r="633" hidden="1"/>
    <row r="634" hidden="1"/>
    <row r="635" hidden="1"/>
    <row r="636" hidden="1"/>
    <row r="637" hidden="1"/>
    <row r="638" hidden="1"/>
    <row r="639" hidden="1"/>
    <row r="640" hidden="1"/>
    <row r="641" hidden="1"/>
    <row r="642" hidden="1"/>
    <row r="643" hidden="1"/>
    <row r="644" hidden="1"/>
    <row r="645" hidden="1"/>
    <row r="646" hidden="1"/>
    <row r="647" hidden="1"/>
    <row r="648" hidden="1"/>
    <row r="649" hidden="1"/>
    <row r="650" hidden="1"/>
    <row r="651" hidden="1"/>
    <row r="652" hidden="1"/>
    <row r="653" hidden="1"/>
    <row r="654" hidden="1"/>
    <row r="655" hidden="1"/>
    <row r="656" hidden="1"/>
    <row r="657" hidden="1"/>
    <row r="658" hidden="1"/>
    <row r="659" hidden="1"/>
    <row r="660" hidden="1"/>
    <row r="661" hidden="1"/>
    <row r="662" hidden="1"/>
    <row r="663" hidden="1"/>
    <row r="664" hidden="1"/>
    <row r="665" hidden="1"/>
    <row r="666" hidden="1"/>
    <row r="667" hidden="1"/>
    <row r="668" hidden="1"/>
    <row r="669" hidden="1"/>
    <row r="670" hidden="1"/>
    <row r="671" hidden="1"/>
    <row r="672" hidden="1"/>
    <row r="673" hidden="1"/>
    <row r="674" hidden="1"/>
    <row r="675" hidden="1"/>
    <row r="676" hidden="1"/>
    <row r="677" hidden="1"/>
    <row r="678" hidden="1"/>
    <row r="679" hidden="1"/>
    <row r="680" hidden="1"/>
    <row r="681" hidden="1"/>
    <row r="682" hidden="1"/>
    <row r="683" hidden="1"/>
    <row r="684" hidden="1"/>
    <row r="685" hidden="1"/>
    <row r="686" hidden="1"/>
    <row r="687" hidden="1"/>
    <row r="688" hidden="1"/>
    <row r="689" hidden="1"/>
    <row r="690" hidden="1"/>
    <row r="691" hidden="1"/>
    <row r="692" hidden="1"/>
    <row r="693" hidden="1"/>
    <row r="694" hidden="1"/>
    <row r="695" hidden="1"/>
    <row r="696" hidden="1"/>
    <row r="697" hidden="1"/>
    <row r="698" hidden="1"/>
    <row r="699" hidden="1"/>
    <row r="700" hidden="1"/>
    <row r="701" hidden="1"/>
    <row r="702" hidden="1"/>
    <row r="703" hidden="1"/>
    <row r="704" hidden="1"/>
    <row r="705" hidden="1"/>
    <row r="706" hidden="1"/>
    <row r="707" hidden="1"/>
    <row r="708" hidden="1"/>
    <row r="709" hidden="1"/>
    <row r="710" hidden="1"/>
    <row r="711" hidden="1"/>
    <row r="712" hidden="1"/>
    <row r="713" hidden="1"/>
    <row r="714" hidden="1"/>
    <row r="715" hidden="1"/>
    <row r="716" hidden="1"/>
    <row r="717" hidden="1"/>
    <row r="718" hidden="1"/>
    <row r="719" hidden="1"/>
    <row r="720" hidden="1"/>
    <row r="721" hidden="1"/>
    <row r="722" hidden="1"/>
    <row r="723" hidden="1"/>
    <row r="724" hidden="1"/>
    <row r="725" hidden="1"/>
    <row r="726" hidden="1"/>
    <row r="727" hidden="1"/>
    <row r="728" hidden="1"/>
    <row r="729" hidden="1"/>
    <row r="730" hidden="1"/>
    <row r="731" hidden="1"/>
    <row r="732" hidden="1"/>
    <row r="733" hidden="1"/>
    <row r="734" hidden="1"/>
    <row r="735" hidden="1"/>
    <row r="736" hidden="1"/>
    <row r="737" hidden="1"/>
    <row r="738" hidden="1"/>
    <row r="739" hidden="1"/>
    <row r="740" hidden="1"/>
    <row r="741" hidden="1"/>
    <row r="742" hidden="1"/>
    <row r="743" hidden="1"/>
    <row r="744" hidden="1"/>
    <row r="745" hidden="1"/>
    <row r="746" hidden="1"/>
    <row r="747" hidden="1"/>
    <row r="748" hidden="1"/>
    <row r="749" hidden="1"/>
    <row r="750" hidden="1"/>
    <row r="751" hidden="1"/>
    <row r="752" hidden="1"/>
    <row r="753" hidden="1"/>
    <row r="754" hidden="1"/>
    <row r="755" hidden="1"/>
    <row r="756" hidden="1"/>
    <row r="757" hidden="1"/>
    <row r="758" hidden="1"/>
    <row r="759" hidden="1"/>
    <row r="760" hidden="1"/>
    <row r="761" hidden="1"/>
    <row r="762" hidden="1"/>
    <row r="763" hidden="1"/>
    <row r="764" hidden="1"/>
    <row r="765" hidden="1"/>
    <row r="766" hidden="1"/>
    <row r="767" hidden="1"/>
    <row r="768" hidden="1"/>
    <row r="769" hidden="1"/>
    <row r="770" hidden="1"/>
    <row r="771" hidden="1"/>
    <row r="772" hidden="1"/>
    <row r="773" hidden="1"/>
    <row r="774" hidden="1"/>
    <row r="775" hidden="1"/>
    <row r="776" hidden="1"/>
    <row r="777" hidden="1"/>
    <row r="778" hidden="1"/>
    <row r="779" hidden="1"/>
    <row r="780" hidden="1"/>
    <row r="781" hidden="1"/>
    <row r="782" hidden="1"/>
    <row r="783" hidden="1"/>
    <row r="784" hidden="1"/>
    <row r="785" hidden="1"/>
    <row r="786" hidden="1"/>
    <row r="787" hidden="1"/>
    <row r="788" hidden="1"/>
    <row r="789" hidden="1"/>
    <row r="790" hidden="1"/>
    <row r="791" hidden="1"/>
    <row r="792" hidden="1"/>
    <row r="793" hidden="1"/>
    <row r="794" hidden="1"/>
    <row r="795" hidden="1"/>
    <row r="796" hidden="1"/>
    <row r="797" hidden="1"/>
    <row r="798" hidden="1"/>
    <row r="799" hidden="1"/>
    <row r="800" hidden="1"/>
    <row r="801" hidden="1"/>
    <row r="802" hidden="1"/>
    <row r="803" hidden="1"/>
    <row r="804" hidden="1"/>
    <row r="805" hidden="1"/>
    <row r="806" hidden="1"/>
    <row r="807" hidden="1"/>
    <row r="808" hidden="1"/>
    <row r="809" hidden="1"/>
    <row r="810" hidden="1"/>
    <row r="811" hidden="1"/>
    <row r="812" hidden="1"/>
    <row r="813" hidden="1"/>
    <row r="814" hidden="1"/>
    <row r="815" hidden="1"/>
    <row r="816" hidden="1"/>
    <row r="817" hidden="1"/>
    <row r="818" hidden="1"/>
    <row r="819" hidden="1"/>
    <row r="820" hidden="1"/>
    <row r="821" hidden="1"/>
    <row r="822" hidden="1"/>
    <row r="823" hidden="1"/>
    <row r="824" hidden="1"/>
    <row r="825" hidden="1"/>
    <row r="826" hidden="1"/>
    <row r="827" hidden="1"/>
    <row r="828" hidden="1"/>
    <row r="829" hidden="1"/>
    <row r="830" hidden="1"/>
    <row r="831" hidden="1"/>
    <row r="832" hidden="1"/>
    <row r="833" hidden="1"/>
    <row r="834" hidden="1"/>
    <row r="835" hidden="1"/>
    <row r="836" hidden="1"/>
    <row r="837" hidden="1"/>
    <row r="838" hidden="1"/>
    <row r="839" hidden="1"/>
    <row r="840" hidden="1"/>
    <row r="841" hidden="1"/>
    <row r="842" hidden="1"/>
    <row r="843" hidden="1"/>
    <row r="844" hidden="1"/>
    <row r="845" hidden="1"/>
    <row r="846" hidden="1"/>
    <row r="847" hidden="1"/>
    <row r="848" hidden="1"/>
    <row r="849" hidden="1"/>
    <row r="850" hidden="1"/>
    <row r="851" hidden="1"/>
    <row r="852" hidden="1"/>
    <row r="853" hidden="1"/>
    <row r="854" hidden="1"/>
    <row r="855" hidden="1"/>
    <row r="856" hidden="1"/>
    <row r="857" hidden="1"/>
    <row r="858" hidden="1"/>
    <row r="859" hidden="1"/>
    <row r="860" hidden="1"/>
    <row r="861" hidden="1"/>
    <row r="862" hidden="1"/>
    <row r="863" hidden="1"/>
    <row r="864" hidden="1"/>
    <row r="865" hidden="1"/>
    <row r="866" hidden="1"/>
    <row r="867" hidden="1"/>
    <row r="868" hidden="1"/>
    <row r="869" hidden="1"/>
    <row r="870" hidden="1"/>
    <row r="871" hidden="1"/>
    <row r="872" hidden="1"/>
    <row r="873" hidden="1"/>
    <row r="874" hidden="1"/>
    <row r="875" hidden="1"/>
    <row r="876" hidden="1"/>
    <row r="877" hidden="1"/>
    <row r="878" hidden="1"/>
    <row r="879" hidden="1"/>
    <row r="880" hidden="1"/>
    <row r="881" hidden="1"/>
    <row r="882" hidden="1"/>
    <row r="883" hidden="1"/>
    <row r="884" hidden="1"/>
    <row r="885" hidden="1"/>
    <row r="886" hidden="1"/>
    <row r="887" hidden="1"/>
    <row r="888" hidden="1"/>
    <row r="889" hidden="1"/>
    <row r="890" hidden="1"/>
    <row r="891" hidden="1"/>
    <row r="892" hidden="1"/>
    <row r="893" hidden="1"/>
    <row r="894" hidden="1"/>
    <row r="895" hidden="1"/>
    <row r="896" hidden="1"/>
    <row r="897" hidden="1"/>
    <row r="898" hidden="1"/>
    <row r="899" hidden="1"/>
    <row r="900" hidden="1"/>
    <row r="901" hidden="1"/>
    <row r="902" hidden="1"/>
    <row r="903" hidden="1"/>
    <row r="904" hidden="1"/>
    <row r="905" hidden="1"/>
    <row r="906" hidden="1"/>
    <row r="907" hidden="1"/>
    <row r="908" hidden="1"/>
    <row r="909" hidden="1"/>
    <row r="910" hidden="1"/>
    <row r="911" hidden="1"/>
    <row r="912" hidden="1"/>
    <row r="913" hidden="1"/>
    <row r="914" hidden="1"/>
    <row r="915" hidden="1"/>
    <row r="916" hidden="1"/>
    <row r="917" hidden="1"/>
    <row r="918" hidden="1"/>
    <row r="919" hidden="1"/>
    <row r="920" hidden="1"/>
    <row r="921" hidden="1"/>
    <row r="922" hidden="1"/>
    <row r="923" hidden="1"/>
    <row r="924" hidden="1"/>
    <row r="925" hidden="1"/>
    <row r="926" hidden="1"/>
    <row r="927" hidden="1"/>
    <row r="928" hidden="1"/>
    <row r="929" hidden="1"/>
    <row r="930" hidden="1"/>
    <row r="931" hidden="1"/>
    <row r="932" hidden="1"/>
    <row r="933" hidden="1"/>
    <row r="934" hidden="1"/>
    <row r="935" hidden="1"/>
    <row r="936" hidden="1"/>
    <row r="937" hidden="1"/>
    <row r="938" hidden="1"/>
    <row r="939" hidden="1"/>
    <row r="940" hidden="1"/>
    <row r="941" hidden="1"/>
    <row r="942" hidden="1"/>
    <row r="943" hidden="1"/>
    <row r="944" hidden="1"/>
    <row r="945" hidden="1"/>
    <row r="946" hidden="1"/>
  </sheetData>
  <mergeCells count="122">
    <mergeCell ref="J1:L2"/>
    <mergeCell ref="J3:L3"/>
    <mergeCell ref="A6:AD6"/>
    <mergeCell ref="A7:L7"/>
    <mergeCell ref="A10:L10"/>
    <mergeCell ref="A12:C12"/>
    <mergeCell ref="D12:E12"/>
    <mergeCell ref="F12:G12"/>
    <mergeCell ref="H12:L12"/>
    <mergeCell ref="A13:C14"/>
    <mergeCell ref="D13:D14"/>
    <mergeCell ref="E13:E14"/>
    <mergeCell ref="F13:G14"/>
    <mergeCell ref="H13:L13"/>
    <mergeCell ref="D17:D18"/>
    <mergeCell ref="E17:E18"/>
    <mergeCell ref="H16:L16"/>
    <mergeCell ref="H17:L17"/>
    <mergeCell ref="H14:L14"/>
    <mergeCell ref="A15:L15"/>
    <mergeCell ref="A16:C16"/>
    <mergeCell ref="D16:E16"/>
    <mergeCell ref="F16:G16"/>
    <mergeCell ref="A17:C18"/>
    <mergeCell ref="F17:G18"/>
    <mergeCell ref="D21:D22"/>
    <mergeCell ref="E21:E22"/>
    <mergeCell ref="H20:L20"/>
    <mergeCell ref="H21:L21"/>
    <mergeCell ref="E34:E35"/>
    <mergeCell ref="F34:G35"/>
    <mergeCell ref="D29:D30"/>
    <mergeCell ref="E29:E30"/>
    <mergeCell ref="A33:C33"/>
    <mergeCell ref="D33:E33"/>
    <mergeCell ref="F33:G33"/>
    <mergeCell ref="A34:C35"/>
    <mergeCell ref="D34:D35"/>
    <mergeCell ref="H30:L30"/>
    <mergeCell ref="A31:L31"/>
    <mergeCell ref="A36:L36"/>
    <mergeCell ref="A37:C37"/>
    <mergeCell ref="D37:E37"/>
    <mergeCell ref="F37:G37"/>
    <mergeCell ref="H37:L37"/>
    <mergeCell ref="A38:C39"/>
    <mergeCell ref="D38:D39"/>
    <mergeCell ref="E38:E39"/>
    <mergeCell ref="F38:G39"/>
    <mergeCell ref="H38:L38"/>
    <mergeCell ref="H39:L39"/>
    <mergeCell ref="A40:L40"/>
    <mergeCell ref="H41:L41"/>
    <mergeCell ref="H42:L42"/>
    <mergeCell ref="H43:L43"/>
    <mergeCell ref="A41:C41"/>
    <mergeCell ref="D41:E41"/>
    <mergeCell ref="F41:G41"/>
    <mergeCell ref="D42:D43"/>
    <mergeCell ref="E42:E43"/>
    <mergeCell ref="F42:G43"/>
    <mergeCell ref="A44:L44"/>
    <mergeCell ref="H46:L46"/>
    <mergeCell ref="H47:L47"/>
    <mergeCell ref="A42:C43"/>
    <mergeCell ref="A45:C45"/>
    <mergeCell ref="D45:E45"/>
    <mergeCell ref="F45:G45"/>
    <mergeCell ref="H45:L45"/>
    <mergeCell ref="A46:C47"/>
    <mergeCell ref="D46:D47"/>
    <mergeCell ref="E46:E47"/>
    <mergeCell ref="F46:G47"/>
    <mergeCell ref="A48:L48"/>
    <mergeCell ref="A49:C49"/>
    <mergeCell ref="D49:E49"/>
    <mergeCell ref="F49:G49"/>
    <mergeCell ref="H49:L49"/>
    <mergeCell ref="A50:C51"/>
    <mergeCell ref="D50:D51"/>
    <mergeCell ref="E50:E51"/>
    <mergeCell ref="F50:G51"/>
    <mergeCell ref="H50:L50"/>
    <mergeCell ref="H51:L51"/>
    <mergeCell ref="A52:L52"/>
    <mergeCell ref="H18:L18"/>
    <mergeCell ref="A19:L19"/>
    <mergeCell ref="A20:C20"/>
    <mergeCell ref="D20:E20"/>
    <mergeCell ref="F20:G20"/>
    <mergeCell ref="A21:C22"/>
    <mergeCell ref="F21:G22"/>
    <mergeCell ref="D25:D26"/>
    <mergeCell ref="E25:E26"/>
    <mergeCell ref="H24:L24"/>
    <mergeCell ref="H25:L25"/>
    <mergeCell ref="H22:L22"/>
    <mergeCell ref="A23:L23"/>
    <mergeCell ref="A24:C24"/>
    <mergeCell ref="D24:E24"/>
    <mergeCell ref="F24:G24"/>
    <mergeCell ref="A25:C26"/>
    <mergeCell ref="F25:G26"/>
    <mergeCell ref="H28:L28"/>
    <mergeCell ref="H29:L29"/>
    <mergeCell ref="H33:L33"/>
    <mergeCell ref="H34:L34"/>
    <mergeCell ref="H35:L35"/>
    <mergeCell ref="H26:L26"/>
    <mergeCell ref="A27:L27"/>
    <mergeCell ref="A28:C28"/>
    <mergeCell ref="D28:E28"/>
    <mergeCell ref="F28:G28"/>
    <mergeCell ref="A29:C30"/>
    <mergeCell ref="F29:G30"/>
    <mergeCell ref="B55:C55"/>
    <mergeCell ref="B56:C56"/>
    <mergeCell ref="B57:C58"/>
    <mergeCell ref="E62:F62"/>
    <mergeCell ref="G62:H62"/>
    <mergeCell ref="I62:J62"/>
    <mergeCell ref="A66:L66"/>
  </mergeCells>
  <conditionalFormatting sqref="J56:J59">
    <cfRule type="containsText" dxfId="2" priority="1" operator="containsText" text="Correcto">
      <formula>NOT(ISERROR(SEARCH(("Correcto"),(J56))))</formula>
    </cfRule>
  </conditionalFormatting>
  <conditionalFormatting sqref="J56:J59">
    <cfRule type="notContainsText" dxfId="0" priority="2" operator="notContains" text="Correcto">
      <formula>ISERROR(SEARCH(("Correcto"),(J56)))</formula>
    </cfRule>
  </conditionalFormatting>
  <conditionalFormatting sqref="F63">
    <cfRule type="containsText" dxfId="2" priority="3" operator="containsText" text="Correcto">
      <formula>NOT(ISERROR(SEARCH(("Correcto"),(F63))))</formula>
    </cfRule>
  </conditionalFormatting>
  <conditionalFormatting sqref="F63">
    <cfRule type="notContainsText" dxfId="0" priority="4" operator="notContains" text="Correcto">
      <formula>ISERROR(SEARCH(("Correcto"),(F63)))</formula>
    </cfRule>
  </conditionalFormatting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4.43" defaultRowHeight="15.75"/>
  <cols>
    <col customWidth="1" min="1" max="12" width="12.29"/>
    <col hidden="1" min="13" max="30" width="14.43"/>
  </cols>
  <sheetData>
    <row r="1" ht="32.25" customHeight="1">
      <c r="J1" s="9"/>
    </row>
    <row r="2">
      <c r="A2" s="2"/>
      <c r="B2" s="2"/>
      <c r="C2" s="2"/>
      <c r="D2" s="2"/>
      <c r="E2" s="2"/>
      <c r="F2" s="2"/>
      <c r="G2" s="2"/>
      <c r="H2" s="2"/>
      <c r="I2" s="10" t="s">
        <v>8</v>
      </c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>
      <c r="A3" s="2"/>
      <c r="B3" s="2"/>
      <c r="C3" s="2"/>
      <c r="D3" s="2"/>
      <c r="E3" s="2"/>
      <c r="F3" s="2"/>
      <c r="G3" s="2"/>
      <c r="H3" s="2"/>
      <c r="I3" s="10" t="s">
        <v>9</v>
      </c>
      <c r="J3" s="11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</row>
    <row r="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</row>
    <row r="6">
      <c r="A6" s="12" t="s">
        <v>10</v>
      </c>
    </row>
    <row r="7">
      <c r="A7" s="13" t="s">
        <v>11</v>
      </c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</row>
    <row r="10">
      <c r="A10" s="14" t="s">
        <v>12</v>
      </c>
    </row>
    <row r="12">
      <c r="A12" s="15" t="s">
        <v>13</v>
      </c>
      <c r="D12" s="15" t="s">
        <v>14</v>
      </c>
      <c r="F12" s="15" t="s">
        <v>15</v>
      </c>
      <c r="H12" s="15" t="s">
        <v>16</v>
      </c>
    </row>
    <row r="13">
      <c r="A13" s="16"/>
      <c r="D13" s="17"/>
      <c r="E13" s="16" t="s">
        <v>17</v>
      </c>
      <c r="F13" s="16"/>
      <c r="H13" s="18"/>
    </row>
    <row r="14">
      <c r="H14" s="19"/>
    </row>
    <row r="15" ht="9.75" customHeight="1">
      <c r="A15" s="8"/>
    </row>
    <row r="16">
      <c r="A16" s="15" t="s">
        <v>18</v>
      </c>
      <c r="D16" s="15" t="s">
        <v>14</v>
      </c>
      <c r="F16" s="15" t="s">
        <v>15</v>
      </c>
      <c r="H16" s="15" t="s">
        <v>16</v>
      </c>
    </row>
    <row r="17">
      <c r="A17" s="16"/>
      <c r="D17" s="17"/>
      <c r="E17" s="16" t="s">
        <v>17</v>
      </c>
      <c r="F17" s="16"/>
      <c r="H17" s="18"/>
    </row>
    <row r="18">
      <c r="H18" s="19"/>
    </row>
    <row r="19" ht="9.75" customHeight="1">
      <c r="A19" s="8"/>
    </row>
    <row r="20">
      <c r="A20" s="15" t="s">
        <v>19</v>
      </c>
      <c r="D20" s="15" t="s">
        <v>14</v>
      </c>
      <c r="F20" s="15" t="s">
        <v>15</v>
      </c>
      <c r="H20" s="15" t="s">
        <v>16</v>
      </c>
    </row>
    <row r="21">
      <c r="A21" s="16"/>
      <c r="D21" s="17"/>
      <c r="E21" s="16" t="s">
        <v>17</v>
      </c>
      <c r="F21" s="16"/>
      <c r="H21" s="18"/>
    </row>
    <row r="22">
      <c r="H22" s="19"/>
    </row>
    <row r="23">
      <c r="A23" s="8"/>
    </row>
    <row r="24">
      <c r="A24" s="15" t="s">
        <v>20</v>
      </c>
      <c r="D24" s="15" t="s">
        <v>14</v>
      </c>
      <c r="F24" s="15" t="s">
        <v>15</v>
      </c>
      <c r="H24" s="15" t="s">
        <v>16</v>
      </c>
    </row>
    <row r="25">
      <c r="A25" s="16"/>
      <c r="D25" s="17"/>
      <c r="E25" s="16" t="s">
        <v>17</v>
      </c>
      <c r="F25" s="16"/>
      <c r="H25" s="18"/>
    </row>
    <row r="26">
      <c r="H26" s="19"/>
    </row>
    <row r="27" ht="9.0" customHeight="1">
      <c r="A27" s="8"/>
    </row>
    <row r="28">
      <c r="A28" s="15" t="s">
        <v>21</v>
      </c>
      <c r="D28" s="15" t="s">
        <v>14</v>
      </c>
      <c r="F28" s="15" t="s">
        <v>15</v>
      </c>
      <c r="H28" s="15" t="s">
        <v>16</v>
      </c>
    </row>
    <row r="29">
      <c r="A29" s="16"/>
      <c r="D29" s="17"/>
      <c r="E29" s="16" t="s">
        <v>17</v>
      </c>
      <c r="F29" s="16"/>
      <c r="H29" s="18"/>
    </row>
    <row r="30">
      <c r="H30" s="19"/>
    </row>
    <row r="31" ht="9.75" customHeight="1">
      <c r="A31" s="8"/>
    </row>
    <row r="33">
      <c r="A33" s="15" t="s">
        <v>22</v>
      </c>
      <c r="D33" s="15" t="s">
        <v>14</v>
      </c>
      <c r="F33" s="15" t="s">
        <v>15</v>
      </c>
      <c r="H33" s="15" t="s">
        <v>16</v>
      </c>
    </row>
    <row r="34">
      <c r="A34" s="16"/>
      <c r="D34" s="17"/>
      <c r="E34" s="16" t="s">
        <v>17</v>
      </c>
      <c r="F34" s="16"/>
      <c r="H34" s="18"/>
    </row>
    <row r="35">
      <c r="H35" s="19"/>
    </row>
    <row r="36" ht="10.5" customHeight="1">
      <c r="A36" s="8"/>
    </row>
    <row r="37">
      <c r="A37" s="15" t="s">
        <v>23</v>
      </c>
      <c r="D37" s="15" t="s">
        <v>14</v>
      </c>
      <c r="F37" s="15" t="s">
        <v>15</v>
      </c>
      <c r="H37" s="15" t="s">
        <v>16</v>
      </c>
    </row>
    <row r="38">
      <c r="A38" s="16"/>
      <c r="D38" s="17"/>
      <c r="E38" s="16" t="s">
        <v>17</v>
      </c>
      <c r="F38" s="16"/>
      <c r="H38" s="18"/>
    </row>
    <row r="39">
      <c r="H39" s="19"/>
    </row>
    <row r="40" ht="9.75" customHeight="1">
      <c r="A40" s="8"/>
    </row>
    <row r="41">
      <c r="A41" s="15" t="s">
        <v>24</v>
      </c>
      <c r="D41" s="15" t="s">
        <v>14</v>
      </c>
      <c r="F41" s="15" t="s">
        <v>15</v>
      </c>
      <c r="H41" s="15" t="s">
        <v>16</v>
      </c>
    </row>
    <row r="42">
      <c r="A42" s="16"/>
      <c r="D42" s="17"/>
      <c r="E42" s="16" t="s">
        <v>17</v>
      </c>
      <c r="F42" s="16"/>
      <c r="H42" s="18"/>
    </row>
    <row r="43">
      <c r="H43" s="19"/>
    </row>
    <row r="44" ht="9.75" customHeight="1">
      <c r="A44" s="8"/>
    </row>
    <row r="45">
      <c r="A45" s="15" t="s">
        <v>25</v>
      </c>
      <c r="D45" s="15" t="s">
        <v>14</v>
      </c>
      <c r="F45" s="15" t="s">
        <v>15</v>
      </c>
      <c r="H45" s="15" t="s">
        <v>16</v>
      </c>
    </row>
    <row r="46">
      <c r="A46" s="16"/>
      <c r="D46" s="17"/>
      <c r="E46" s="16" t="s">
        <v>17</v>
      </c>
      <c r="F46" s="16"/>
      <c r="H46" s="18"/>
    </row>
    <row r="47">
      <c r="H47" s="19"/>
    </row>
    <row r="48" ht="9.0" customHeight="1">
      <c r="A48" s="31"/>
    </row>
    <row r="49">
      <c r="A49" s="15" t="s">
        <v>26</v>
      </c>
      <c r="D49" s="15" t="s">
        <v>14</v>
      </c>
      <c r="F49" s="15" t="s">
        <v>15</v>
      </c>
      <c r="H49" s="15" t="s">
        <v>16</v>
      </c>
    </row>
    <row r="50">
      <c r="A50" s="16"/>
      <c r="D50" s="17"/>
      <c r="E50" s="16" t="s">
        <v>17</v>
      </c>
      <c r="F50" s="16"/>
      <c r="H50" s="18"/>
    </row>
    <row r="51">
      <c r="H51" s="19"/>
    </row>
    <row r="52">
      <c r="A52" s="20"/>
    </row>
    <row r="55">
      <c r="B55" s="21" t="s">
        <v>27</v>
      </c>
      <c r="E55" s="22" t="s">
        <v>28</v>
      </c>
      <c r="F55" s="22" t="s">
        <v>29</v>
      </c>
      <c r="G55" s="22" t="s">
        <v>30</v>
      </c>
      <c r="H55" s="22" t="s">
        <v>31</v>
      </c>
      <c r="I55" s="22" t="s">
        <v>32</v>
      </c>
      <c r="J55" s="22" t="s">
        <v>33</v>
      </c>
    </row>
    <row r="56">
      <c r="B56" s="21" t="s">
        <v>34</v>
      </c>
      <c r="E56" s="23" t="s">
        <v>35</v>
      </c>
      <c r="F56" s="4"/>
      <c r="G56" s="4"/>
      <c r="H56" s="4"/>
      <c r="I56" s="24" t="str">
        <f t="shared" ref="I56:I59" si="1">AVERAGE(F56:H56)</f>
        <v>#DIV/0!</v>
      </c>
      <c r="J56" s="5" t="str">
        <f t="shared" ref="J56:J59" si="2">IF(I56&gt;=40,"Correcto","Insuficiente")</f>
        <v>#DIV/0!</v>
      </c>
    </row>
    <row r="57">
      <c r="B57" s="25">
        <f>SUM(D13,D17,D21,D25,D29,D34,D38,D42,D46,D50)</f>
        <v>0</v>
      </c>
      <c r="E57" s="23" t="s">
        <v>36</v>
      </c>
      <c r="F57" s="4"/>
      <c r="G57" s="4"/>
      <c r="H57" s="4"/>
      <c r="I57" s="24" t="str">
        <f t="shared" si="1"/>
        <v>#DIV/0!</v>
      </c>
      <c r="J57" s="5" t="str">
        <f t="shared" si="2"/>
        <v>#DIV/0!</v>
      </c>
    </row>
    <row r="58">
      <c r="E58" s="23" t="s">
        <v>37</v>
      </c>
      <c r="F58" s="4"/>
      <c r="G58" s="4"/>
      <c r="H58" s="4"/>
      <c r="I58" s="24" t="str">
        <f t="shared" si="1"/>
        <v>#DIV/0!</v>
      </c>
      <c r="J58" s="5" t="str">
        <f t="shared" si="2"/>
        <v>#DIV/0!</v>
      </c>
    </row>
    <row r="59">
      <c r="E59" s="23" t="s">
        <v>38</v>
      </c>
      <c r="F59" s="4"/>
      <c r="G59" s="4"/>
      <c r="H59" s="4"/>
      <c r="I59" s="24" t="str">
        <f t="shared" si="1"/>
        <v>#DIV/0!</v>
      </c>
      <c r="J59" s="5" t="str">
        <f t="shared" si="2"/>
        <v>#DIV/0!</v>
      </c>
    </row>
    <row r="62">
      <c r="E62" s="26" t="s">
        <v>39</v>
      </c>
      <c r="F62" s="27"/>
      <c r="G62" s="28"/>
      <c r="I62" s="28"/>
    </row>
    <row r="63">
      <c r="E63" s="29" t="str">
        <f>AVERAGE(H56:H59)</f>
        <v>#DIV/0!</v>
      </c>
      <c r="F63" s="5" t="str">
        <f>IF(E63&gt;=39,"Correcto","Insuficiente")</f>
        <v>#DIV/0!</v>
      </c>
      <c r="H63" s="2"/>
      <c r="J63" s="2"/>
    </row>
    <row r="66">
      <c r="A66" s="8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 hidden="1"/>
    <row r="488" hidden="1"/>
    <row r="489" hidden="1"/>
    <row r="490" hidden="1"/>
    <row r="491" hidden="1"/>
    <row r="492" hidden="1"/>
    <row r="493" hidden="1"/>
    <row r="494" hidden="1"/>
    <row r="495" hidden="1"/>
    <row r="496" hidden="1"/>
    <row r="497" hidden="1"/>
    <row r="498" hidden="1"/>
    <row r="499" hidden="1"/>
    <row r="500" hidden="1"/>
    <row r="501" hidden="1"/>
    <row r="502" hidden="1"/>
    <row r="503" hidden="1"/>
    <row r="504" hidden="1"/>
    <row r="505" hidden="1"/>
    <row r="506" hidden="1"/>
    <row r="507" hidden="1"/>
    <row r="508" hidden="1"/>
    <row r="509" hidden="1"/>
    <row r="510" hidden="1"/>
    <row r="511" hidden="1"/>
    <row r="512" hidden="1"/>
    <row r="513" hidden="1"/>
    <row r="514" hidden="1"/>
    <row r="515" hidden="1"/>
    <row r="516" hidden="1"/>
    <row r="517" hidden="1"/>
    <row r="518" hidden="1"/>
    <row r="519" hidden="1"/>
    <row r="520" hidden="1"/>
    <row r="521" hidden="1"/>
    <row r="522" hidden="1"/>
    <row r="523" hidden="1"/>
    <row r="524" hidden="1"/>
    <row r="525" hidden="1"/>
    <row r="526" hidden="1"/>
    <row r="527" hidden="1"/>
    <row r="528" hidden="1"/>
    <row r="529" hidden="1"/>
    <row r="530" hidden="1"/>
    <row r="531" hidden="1"/>
    <row r="532" hidden="1"/>
    <row r="533" hidden="1"/>
    <row r="534" hidden="1"/>
    <row r="535" hidden="1"/>
    <row r="536" hidden="1"/>
    <row r="537" hidden="1"/>
    <row r="538" hidden="1"/>
    <row r="539" hidden="1"/>
    <row r="540" hidden="1"/>
    <row r="541" hidden="1"/>
    <row r="542" hidden="1"/>
    <row r="543" hidden="1"/>
    <row r="544" hidden="1"/>
    <row r="545" hidden="1"/>
    <row r="546" hidden="1"/>
    <row r="547" hidden="1"/>
    <row r="548" hidden="1"/>
    <row r="549" hidden="1"/>
    <row r="550" hidden="1"/>
    <row r="551" hidden="1"/>
    <row r="552" hidden="1"/>
    <row r="553" hidden="1"/>
    <row r="554" hidden="1"/>
    <row r="555" hidden="1"/>
    <row r="556" hidden="1"/>
    <row r="557" hidden="1"/>
    <row r="558" hidden="1"/>
    <row r="559" hidden="1"/>
    <row r="560" hidden="1"/>
    <row r="561" hidden="1"/>
    <row r="562" hidden="1"/>
    <row r="563" hidden="1"/>
    <row r="564" hidden="1"/>
    <row r="565" hidden="1"/>
    <row r="566" hidden="1"/>
    <row r="567" hidden="1"/>
    <row r="568" hidden="1"/>
    <row r="569" hidden="1"/>
    <row r="570" hidden="1"/>
    <row r="571" hidden="1"/>
    <row r="572" hidden="1"/>
    <row r="573" hidden="1"/>
    <row r="574" hidden="1"/>
    <row r="575" hidden="1"/>
    <row r="576" hidden="1"/>
    <row r="577" hidden="1"/>
    <row r="578" hidden="1"/>
    <row r="579" hidden="1"/>
    <row r="580" hidden="1"/>
    <row r="581" hidden="1"/>
    <row r="582" hidden="1"/>
    <row r="583" hidden="1"/>
    <row r="584" hidden="1"/>
    <row r="585" hidden="1"/>
    <row r="586" hidden="1"/>
    <row r="587" hidden="1"/>
    <row r="588" hidden="1"/>
    <row r="589" hidden="1"/>
    <row r="590" hidden="1"/>
    <row r="591" hidden="1"/>
    <row r="592" hidden="1"/>
    <row r="593" hidden="1"/>
    <row r="594" hidden="1"/>
    <row r="595" hidden="1"/>
    <row r="596" hidden="1"/>
    <row r="597" hidden="1"/>
    <row r="598" hidden="1"/>
    <row r="599" hidden="1"/>
    <row r="600" hidden="1"/>
    <row r="601" hidden="1"/>
    <row r="602" hidden="1"/>
    <row r="603" hidden="1"/>
    <row r="604" hidden="1"/>
    <row r="605" hidden="1"/>
    <row r="606" hidden="1"/>
    <row r="607" hidden="1"/>
    <row r="608" hidden="1"/>
    <row r="609" hidden="1"/>
    <row r="610" hidden="1"/>
    <row r="611" hidden="1"/>
    <row r="612" hidden="1"/>
    <row r="613" hidden="1"/>
    <row r="614" hidden="1"/>
    <row r="615" hidden="1"/>
    <row r="616" hidden="1"/>
    <row r="617" hidden="1"/>
    <row r="618" hidden="1"/>
    <row r="619" hidden="1"/>
    <row r="620" hidden="1"/>
    <row r="621" hidden="1"/>
    <row r="622" hidden="1"/>
    <row r="623" hidden="1"/>
    <row r="624" hidden="1"/>
    <row r="625" hidden="1"/>
    <row r="626" hidden="1"/>
    <row r="627" hidden="1"/>
    <row r="628" hidden="1"/>
    <row r="629" hidden="1"/>
    <row r="630" hidden="1"/>
    <row r="631" hidden="1"/>
    <row r="632" hidden="1"/>
    <row r="633" hidden="1"/>
    <row r="634" hidden="1"/>
    <row r="635" hidden="1"/>
    <row r="636" hidden="1"/>
    <row r="637" hidden="1"/>
    <row r="638" hidden="1"/>
    <row r="639" hidden="1"/>
    <row r="640" hidden="1"/>
    <row r="641" hidden="1"/>
    <row r="642" hidden="1"/>
    <row r="643" hidden="1"/>
    <row r="644" hidden="1"/>
    <row r="645" hidden="1"/>
    <row r="646" hidden="1"/>
    <row r="647" hidden="1"/>
    <row r="648" hidden="1"/>
    <row r="649" hidden="1"/>
    <row r="650" hidden="1"/>
    <row r="651" hidden="1"/>
    <row r="652" hidden="1"/>
    <row r="653" hidden="1"/>
    <row r="654" hidden="1"/>
    <row r="655" hidden="1"/>
    <row r="656" hidden="1"/>
    <row r="657" hidden="1"/>
    <row r="658" hidden="1"/>
    <row r="659" hidden="1"/>
    <row r="660" hidden="1"/>
    <row r="661" hidden="1"/>
    <row r="662" hidden="1"/>
    <row r="663" hidden="1"/>
    <row r="664" hidden="1"/>
    <row r="665" hidden="1"/>
    <row r="666" hidden="1"/>
    <row r="667" hidden="1"/>
    <row r="668" hidden="1"/>
    <row r="669" hidden="1"/>
    <row r="670" hidden="1"/>
    <row r="671" hidden="1"/>
    <row r="672" hidden="1"/>
    <row r="673" hidden="1"/>
    <row r="674" hidden="1"/>
    <row r="675" hidden="1"/>
    <row r="676" hidden="1"/>
    <row r="677" hidden="1"/>
    <row r="678" hidden="1"/>
    <row r="679" hidden="1"/>
    <row r="680" hidden="1"/>
    <row r="681" hidden="1"/>
    <row r="682" hidden="1"/>
    <row r="683" hidden="1"/>
    <row r="684" hidden="1"/>
    <row r="685" hidden="1"/>
    <row r="686" hidden="1"/>
    <row r="687" hidden="1"/>
    <row r="688" hidden="1"/>
    <row r="689" hidden="1"/>
    <row r="690" hidden="1"/>
    <row r="691" hidden="1"/>
    <row r="692" hidden="1"/>
    <row r="693" hidden="1"/>
    <row r="694" hidden="1"/>
    <row r="695" hidden="1"/>
    <row r="696" hidden="1"/>
    <row r="697" hidden="1"/>
    <row r="698" hidden="1"/>
    <row r="699" hidden="1"/>
    <row r="700" hidden="1"/>
    <row r="701" hidden="1"/>
    <row r="702" hidden="1"/>
    <row r="703" hidden="1"/>
    <row r="704" hidden="1"/>
    <row r="705" hidden="1"/>
    <row r="706" hidden="1"/>
    <row r="707" hidden="1"/>
    <row r="708" hidden="1"/>
    <row r="709" hidden="1"/>
    <row r="710" hidden="1"/>
    <row r="711" hidden="1"/>
    <row r="712" hidden="1"/>
    <row r="713" hidden="1"/>
    <row r="714" hidden="1"/>
    <row r="715" hidden="1"/>
    <row r="716" hidden="1"/>
    <row r="717" hidden="1"/>
    <row r="718" hidden="1"/>
    <row r="719" hidden="1"/>
    <row r="720" hidden="1"/>
    <row r="721" hidden="1"/>
    <row r="722" hidden="1"/>
    <row r="723" hidden="1"/>
    <row r="724" hidden="1"/>
    <row r="725" hidden="1"/>
    <row r="726" hidden="1"/>
    <row r="727" hidden="1"/>
    <row r="728" hidden="1"/>
    <row r="729" hidden="1"/>
    <row r="730" hidden="1"/>
    <row r="731" hidden="1"/>
    <row r="732" hidden="1"/>
    <row r="733" hidden="1"/>
    <row r="734" hidden="1"/>
    <row r="735" hidden="1"/>
    <row r="736" hidden="1"/>
    <row r="737" hidden="1"/>
    <row r="738" hidden="1"/>
    <row r="739" hidden="1"/>
    <row r="740" hidden="1"/>
    <row r="741" hidden="1"/>
    <row r="742" hidden="1"/>
    <row r="743" hidden="1"/>
    <row r="744" hidden="1"/>
    <row r="745" hidden="1"/>
    <row r="746" hidden="1"/>
    <row r="747" hidden="1"/>
    <row r="748" hidden="1"/>
    <row r="749" hidden="1"/>
    <row r="750" hidden="1"/>
    <row r="751" hidden="1"/>
    <row r="752" hidden="1"/>
    <row r="753" hidden="1"/>
    <row r="754" hidden="1"/>
    <row r="755" hidden="1"/>
    <row r="756" hidden="1"/>
    <row r="757" hidden="1"/>
    <row r="758" hidden="1"/>
    <row r="759" hidden="1"/>
    <row r="760" hidden="1"/>
    <row r="761" hidden="1"/>
    <row r="762" hidden="1"/>
    <row r="763" hidden="1"/>
    <row r="764" hidden="1"/>
    <row r="765" hidden="1"/>
    <row r="766" hidden="1"/>
    <row r="767" hidden="1"/>
    <row r="768" hidden="1"/>
    <row r="769" hidden="1"/>
    <row r="770" hidden="1"/>
    <row r="771" hidden="1"/>
    <row r="772" hidden="1"/>
    <row r="773" hidden="1"/>
    <row r="774" hidden="1"/>
    <row r="775" hidden="1"/>
    <row r="776" hidden="1"/>
    <row r="777" hidden="1"/>
    <row r="778" hidden="1"/>
    <row r="779" hidden="1"/>
    <row r="780" hidden="1"/>
    <row r="781" hidden="1"/>
    <row r="782" hidden="1"/>
    <row r="783" hidden="1"/>
    <row r="784" hidden="1"/>
    <row r="785" hidden="1"/>
    <row r="786" hidden="1"/>
    <row r="787" hidden="1"/>
    <row r="788" hidden="1"/>
    <row r="789" hidden="1"/>
    <row r="790" hidden="1"/>
    <row r="791" hidden="1"/>
    <row r="792" hidden="1"/>
    <row r="793" hidden="1"/>
    <row r="794" hidden="1"/>
    <row r="795" hidden="1"/>
    <row r="796" hidden="1"/>
    <row r="797" hidden="1"/>
    <row r="798" hidden="1"/>
    <row r="799" hidden="1"/>
    <row r="800" hidden="1"/>
    <row r="801" hidden="1"/>
    <row r="802" hidden="1"/>
    <row r="803" hidden="1"/>
    <row r="804" hidden="1"/>
    <row r="805" hidden="1"/>
    <row r="806" hidden="1"/>
    <row r="807" hidden="1"/>
    <row r="808" hidden="1"/>
    <row r="809" hidden="1"/>
    <row r="810" hidden="1"/>
    <row r="811" hidden="1"/>
    <row r="812" hidden="1"/>
    <row r="813" hidden="1"/>
    <row r="814" hidden="1"/>
    <row r="815" hidden="1"/>
    <row r="816" hidden="1"/>
    <row r="817" hidden="1"/>
    <row r="818" hidden="1"/>
    <row r="819" hidden="1"/>
    <row r="820" hidden="1"/>
    <row r="821" hidden="1"/>
    <row r="822" hidden="1"/>
    <row r="823" hidden="1"/>
    <row r="824" hidden="1"/>
    <row r="825" hidden="1"/>
    <row r="826" hidden="1"/>
    <row r="827" hidden="1"/>
    <row r="828" hidden="1"/>
    <row r="829" hidden="1"/>
    <row r="830" hidden="1"/>
    <row r="831" hidden="1"/>
    <row r="832" hidden="1"/>
    <row r="833" hidden="1"/>
    <row r="834" hidden="1"/>
    <row r="835" hidden="1"/>
    <row r="836" hidden="1"/>
    <row r="837" hidden="1"/>
    <row r="838" hidden="1"/>
    <row r="839" hidden="1"/>
    <row r="840" hidden="1"/>
    <row r="841" hidden="1"/>
    <row r="842" hidden="1"/>
    <row r="843" hidden="1"/>
    <row r="844" hidden="1"/>
    <row r="845" hidden="1"/>
    <row r="846" hidden="1"/>
    <row r="847" hidden="1"/>
    <row r="848" hidden="1"/>
    <row r="849" hidden="1"/>
    <row r="850" hidden="1"/>
    <row r="851" hidden="1"/>
    <row r="852" hidden="1"/>
    <row r="853" hidden="1"/>
    <row r="854" hidden="1"/>
    <row r="855" hidden="1"/>
    <row r="856" hidden="1"/>
    <row r="857" hidden="1"/>
    <row r="858" hidden="1"/>
    <row r="859" hidden="1"/>
    <row r="860" hidden="1"/>
    <row r="861" hidden="1"/>
    <row r="862" hidden="1"/>
    <row r="863" hidden="1"/>
    <row r="864" hidden="1"/>
    <row r="865" hidden="1"/>
    <row r="866" hidden="1"/>
    <row r="867" hidden="1"/>
    <row r="868" hidden="1"/>
    <row r="869" hidden="1"/>
    <row r="870" hidden="1"/>
    <row r="871" hidden="1"/>
    <row r="872" hidden="1"/>
    <row r="873" hidden="1"/>
    <row r="874" hidden="1"/>
    <row r="875" hidden="1"/>
    <row r="876" hidden="1"/>
    <row r="877" hidden="1"/>
    <row r="878" hidden="1"/>
    <row r="879" hidden="1"/>
    <row r="880" hidden="1"/>
    <row r="881" hidden="1"/>
    <row r="882" hidden="1"/>
    <row r="883" hidden="1"/>
    <row r="884" hidden="1"/>
    <row r="885" hidden="1"/>
    <row r="886" hidden="1"/>
    <row r="887" hidden="1"/>
    <row r="888" hidden="1"/>
    <row r="889" hidden="1"/>
    <row r="890" hidden="1"/>
    <row r="891" hidden="1"/>
    <row r="892" hidden="1"/>
    <row r="893" hidden="1"/>
    <row r="894" hidden="1"/>
    <row r="895" hidden="1"/>
    <row r="896" hidden="1"/>
    <row r="897" hidden="1"/>
    <row r="898" hidden="1"/>
    <row r="899" hidden="1"/>
    <row r="900" hidden="1"/>
    <row r="901" hidden="1"/>
    <row r="902" hidden="1"/>
    <row r="903" hidden="1"/>
    <row r="904" hidden="1"/>
    <row r="905" hidden="1"/>
    <row r="906" hidden="1"/>
    <row r="907" hidden="1"/>
    <row r="908" hidden="1"/>
    <row r="909" hidden="1"/>
    <row r="910" hidden="1"/>
    <row r="911" hidden="1"/>
    <row r="912" hidden="1"/>
    <row r="913" hidden="1"/>
    <row r="914" hidden="1"/>
    <row r="915" hidden="1"/>
    <row r="916" hidden="1"/>
    <row r="917" hidden="1"/>
    <row r="918" hidden="1"/>
    <row r="919" hidden="1"/>
    <row r="920" hidden="1"/>
    <row r="921" hidden="1"/>
    <row r="922" hidden="1"/>
    <row r="923" hidden="1"/>
    <row r="924" hidden="1"/>
    <row r="925" hidden="1"/>
    <row r="926" hidden="1"/>
    <row r="927" hidden="1"/>
    <row r="928" hidden="1"/>
    <row r="929" hidden="1"/>
    <row r="930" hidden="1"/>
    <row r="931" hidden="1"/>
    <row r="932" hidden="1"/>
    <row r="933" hidden="1"/>
    <row r="934" hidden="1"/>
    <row r="935" hidden="1"/>
    <row r="936" hidden="1"/>
    <row r="937" hidden="1"/>
    <row r="938" hidden="1"/>
    <row r="939" hidden="1"/>
    <row r="940" hidden="1"/>
    <row r="941" hidden="1"/>
    <row r="942" hidden="1"/>
    <row r="943" hidden="1"/>
    <row r="944" hidden="1"/>
    <row r="945" hidden="1"/>
    <row r="946" hidden="1"/>
  </sheetData>
  <mergeCells count="122">
    <mergeCell ref="J1:L2"/>
    <mergeCell ref="J3:L3"/>
    <mergeCell ref="A6:AD6"/>
    <mergeCell ref="A7:L7"/>
    <mergeCell ref="A10:L10"/>
    <mergeCell ref="A12:C12"/>
    <mergeCell ref="D12:E12"/>
    <mergeCell ref="F12:G12"/>
    <mergeCell ref="H12:L12"/>
    <mergeCell ref="A13:C14"/>
    <mergeCell ref="D13:D14"/>
    <mergeCell ref="E13:E14"/>
    <mergeCell ref="F13:G14"/>
    <mergeCell ref="H13:L13"/>
    <mergeCell ref="D17:D18"/>
    <mergeCell ref="E17:E18"/>
    <mergeCell ref="H16:L16"/>
    <mergeCell ref="H17:L17"/>
    <mergeCell ref="H14:L14"/>
    <mergeCell ref="A15:L15"/>
    <mergeCell ref="A16:C16"/>
    <mergeCell ref="D16:E16"/>
    <mergeCell ref="F16:G16"/>
    <mergeCell ref="A17:C18"/>
    <mergeCell ref="F17:G18"/>
    <mergeCell ref="D21:D22"/>
    <mergeCell ref="E21:E22"/>
    <mergeCell ref="H20:L20"/>
    <mergeCell ref="H21:L21"/>
    <mergeCell ref="E34:E35"/>
    <mergeCell ref="F34:G35"/>
    <mergeCell ref="D29:D30"/>
    <mergeCell ref="E29:E30"/>
    <mergeCell ref="A33:C33"/>
    <mergeCell ref="D33:E33"/>
    <mergeCell ref="F33:G33"/>
    <mergeCell ref="A34:C35"/>
    <mergeCell ref="D34:D35"/>
    <mergeCell ref="H30:L30"/>
    <mergeCell ref="A31:L31"/>
    <mergeCell ref="A36:L36"/>
    <mergeCell ref="A37:C37"/>
    <mergeCell ref="D37:E37"/>
    <mergeCell ref="F37:G37"/>
    <mergeCell ref="H37:L37"/>
    <mergeCell ref="A38:C39"/>
    <mergeCell ref="D38:D39"/>
    <mergeCell ref="E38:E39"/>
    <mergeCell ref="F38:G39"/>
    <mergeCell ref="H38:L38"/>
    <mergeCell ref="H39:L39"/>
    <mergeCell ref="A40:L40"/>
    <mergeCell ref="H41:L41"/>
    <mergeCell ref="H42:L42"/>
    <mergeCell ref="H43:L43"/>
    <mergeCell ref="A41:C41"/>
    <mergeCell ref="D41:E41"/>
    <mergeCell ref="F41:G41"/>
    <mergeCell ref="D42:D43"/>
    <mergeCell ref="E42:E43"/>
    <mergeCell ref="F42:G43"/>
    <mergeCell ref="A44:L44"/>
    <mergeCell ref="H46:L46"/>
    <mergeCell ref="H47:L47"/>
    <mergeCell ref="A42:C43"/>
    <mergeCell ref="A45:C45"/>
    <mergeCell ref="D45:E45"/>
    <mergeCell ref="F45:G45"/>
    <mergeCell ref="H45:L45"/>
    <mergeCell ref="A46:C47"/>
    <mergeCell ref="D46:D47"/>
    <mergeCell ref="E46:E47"/>
    <mergeCell ref="F46:G47"/>
    <mergeCell ref="A48:L48"/>
    <mergeCell ref="A49:C49"/>
    <mergeCell ref="D49:E49"/>
    <mergeCell ref="F49:G49"/>
    <mergeCell ref="H49:L49"/>
    <mergeCell ref="A50:C51"/>
    <mergeCell ref="D50:D51"/>
    <mergeCell ref="E50:E51"/>
    <mergeCell ref="F50:G51"/>
    <mergeCell ref="H50:L50"/>
    <mergeCell ref="H51:L51"/>
    <mergeCell ref="A52:L52"/>
    <mergeCell ref="H18:L18"/>
    <mergeCell ref="A19:L19"/>
    <mergeCell ref="A20:C20"/>
    <mergeCell ref="D20:E20"/>
    <mergeCell ref="F20:G20"/>
    <mergeCell ref="A21:C22"/>
    <mergeCell ref="F21:G22"/>
    <mergeCell ref="D25:D26"/>
    <mergeCell ref="E25:E26"/>
    <mergeCell ref="H24:L24"/>
    <mergeCell ref="H25:L25"/>
    <mergeCell ref="H22:L22"/>
    <mergeCell ref="A23:L23"/>
    <mergeCell ref="A24:C24"/>
    <mergeCell ref="D24:E24"/>
    <mergeCell ref="F24:G24"/>
    <mergeCell ref="A25:C26"/>
    <mergeCell ref="F25:G26"/>
    <mergeCell ref="H28:L28"/>
    <mergeCell ref="H29:L29"/>
    <mergeCell ref="H33:L33"/>
    <mergeCell ref="H34:L34"/>
    <mergeCell ref="H35:L35"/>
    <mergeCell ref="H26:L26"/>
    <mergeCell ref="A27:L27"/>
    <mergeCell ref="A28:C28"/>
    <mergeCell ref="D28:E28"/>
    <mergeCell ref="F28:G28"/>
    <mergeCell ref="A29:C30"/>
    <mergeCell ref="F29:G30"/>
    <mergeCell ref="B55:C55"/>
    <mergeCell ref="B56:C56"/>
    <mergeCell ref="B57:C58"/>
    <mergeCell ref="E62:F62"/>
    <mergeCell ref="G62:H62"/>
    <mergeCell ref="I62:J62"/>
    <mergeCell ref="A66:L66"/>
  </mergeCells>
  <conditionalFormatting sqref="J56:J59">
    <cfRule type="containsText" dxfId="2" priority="1" operator="containsText" text="Correcto">
      <formula>NOT(ISERROR(SEARCH(("Correcto"),(J56))))</formula>
    </cfRule>
  </conditionalFormatting>
  <conditionalFormatting sqref="J56:J59">
    <cfRule type="notContainsText" dxfId="0" priority="2" operator="notContains" text="Correcto">
      <formula>ISERROR(SEARCH(("Correcto"),(J56)))</formula>
    </cfRule>
  </conditionalFormatting>
  <conditionalFormatting sqref="F63">
    <cfRule type="containsText" dxfId="2" priority="3" operator="containsText" text="Correcto">
      <formula>NOT(ISERROR(SEARCH(("Correcto"),(F63))))</formula>
    </cfRule>
  </conditionalFormatting>
  <conditionalFormatting sqref="F63">
    <cfRule type="notContainsText" dxfId="0" priority="4" operator="notContains" text="Correcto">
      <formula>ISERROR(SEARCH(("Correcto"),(F63)))</formula>
    </cfRule>
  </conditionalFormatting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4.43" defaultRowHeight="15.75"/>
  <cols>
    <col customWidth="1" min="1" max="1" width="28.14"/>
    <col customWidth="1" min="2" max="7" width="13.29"/>
    <col hidden="1" min="11" max="26" width="14.43"/>
  </cols>
  <sheetData>
    <row r="2">
      <c r="B2" s="32" t="s">
        <v>41</v>
      </c>
      <c r="C2" s="32" t="s">
        <v>42</v>
      </c>
      <c r="D2" s="32" t="s">
        <v>43</v>
      </c>
      <c r="E2" s="32" t="s">
        <v>44</v>
      </c>
      <c r="F2" s="32" t="s">
        <v>45</v>
      </c>
      <c r="G2" s="33" t="s">
        <v>46</v>
      </c>
    </row>
    <row r="3">
      <c r="A3" s="34" t="s">
        <v>47</v>
      </c>
      <c r="B3" s="35" t="str">
        <f t="shared" ref="B3:B4" si="1">#REF!</f>
        <v>#REF!</v>
      </c>
      <c r="C3" s="35">
        <f>'Día 2'!B57</f>
        <v>0</v>
      </c>
      <c r="D3" s="35">
        <f>'Día 3'!B57</f>
        <v>0</v>
      </c>
      <c r="E3" s="35">
        <f>'Día 4'!B57</f>
        <v>0</v>
      </c>
      <c r="F3" s="35">
        <f>'Día 5'!B57</f>
        <v>0</v>
      </c>
      <c r="G3" s="36" t="str">
        <f t="shared" ref="G3:G4" si="2">AVERAGE(B3:F3)</f>
        <v>#REF!</v>
      </c>
      <c r="H3" s="37" t="s">
        <v>17</v>
      </c>
      <c r="I3" s="38" t="str">
        <f>IF(G3&lt;40,"Rutina corta",IF(G3&gt;60,"Rutina larga","Normal"))</f>
        <v>#REF!</v>
      </c>
    </row>
    <row r="4">
      <c r="A4" s="34" t="s">
        <v>39</v>
      </c>
      <c r="B4" s="35" t="str">
        <f t="shared" si="1"/>
        <v>#REF!</v>
      </c>
      <c r="C4" s="35" t="str">
        <f>'Día 2'!E63</f>
        <v>#DIV/0!</v>
      </c>
      <c r="D4" s="35" t="str">
        <f>'Día 3'!E63</f>
        <v>#DIV/0!</v>
      </c>
      <c r="E4" s="35" t="str">
        <f>'Día 4'!E63</f>
        <v>#DIV/0!</v>
      </c>
      <c r="F4" s="35" t="str">
        <f>'Día 5'!E63</f>
        <v>#DIV/0!</v>
      </c>
      <c r="G4" s="36" t="str">
        <f t="shared" si="2"/>
        <v>#REF!</v>
      </c>
      <c r="H4" s="37" t="s">
        <v>48</v>
      </c>
      <c r="I4" s="39" t="str">
        <f>IF(G4&gt;=40,"Correcto","Insuficiente")</f>
        <v>#REF!</v>
      </c>
    </row>
    <row r="18">
      <c r="B18" s="40" t="s">
        <v>49</v>
      </c>
    </row>
    <row r="19">
      <c r="B19" s="3" t="s">
        <v>4</v>
      </c>
      <c r="C19" s="4">
        <f>'Día 1'!C7</f>
        <v>0</v>
      </c>
      <c r="D19" s="5" t="str">
        <f>IF(C19&gt;0,"Sobrepasado","Correcto")</f>
        <v>Correcto</v>
      </c>
      <c r="E19" s="6" t="s">
        <v>5</v>
      </c>
    </row>
    <row r="20">
      <c r="B20" s="3" t="s">
        <v>6</v>
      </c>
      <c r="C20" s="4">
        <f>'Día 1'!C8</f>
        <v>4</v>
      </c>
      <c r="D20" s="5" t="str">
        <f>IF(C20&gt;=3,"Correcto","Insuficiente")</f>
        <v>Correcto</v>
      </c>
      <c r="E20" s="6" t="s">
        <v>5</v>
      </c>
    </row>
    <row r="21">
      <c r="B21" s="3" t="s">
        <v>7</v>
      </c>
      <c r="C21" s="4">
        <f>'Día 1'!C9</f>
        <v>0</v>
      </c>
      <c r="D21" s="5" t="str">
        <f>IF(C21&gt;0,"Sobrepasado","Correcto")</f>
        <v>Correcto</v>
      </c>
      <c r="E21" s="6" t="s">
        <v>5</v>
      </c>
    </row>
  </sheetData>
  <mergeCells count="1">
    <mergeCell ref="G2:I2"/>
  </mergeCells>
  <conditionalFormatting sqref="D19">
    <cfRule type="containsText" dxfId="1" priority="1" operator="containsText" text="Correcto">
      <formula>NOT(ISERROR(SEARCH(("Correcto"),(D19))))</formula>
    </cfRule>
  </conditionalFormatting>
  <conditionalFormatting sqref="D20">
    <cfRule type="notContainsText" dxfId="3" priority="2" operator="notContains" text="Correcto">
      <formula>ISERROR(SEARCH(("Correcto"),(D20)))</formula>
    </cfRule>
  </conditionalFormatting>
  <conditionalFormatting sqref="D21">
    <cfRule type="notContainsText" dxfId="3" priority="3" operator="notContains" text="Correcto">
      <formula>ISERROR(SEARCH(("Correcto"),(D21)))</formula>
    </cfRule>
  </conditionalFormatting>
  <conditionalFormatting sqref="I4 D21">
    <cfRule type="containsText" dxfId="2" priority="4" operator="containsText" text="Correcto">
      <formula>NOT(ISERROR(SEARCH(("Correcto"),(I4))))</formula>
    </cfRule>
  </conditionalFormatting>
  <conditionalFormatting sqref="I4 D19">
    <cfRule type="notContainsText" dxfId="0" priority="5" operator="notContains" text="Correcto">
      <formula>ISERROR(SEARCH(("Correcto"),(I4)))</formula>
    </cfRule>
  </conditionalFormatting>
  <conditionalFormatting sqref="I3">
    <cfRule type="containsText" dxfId="2" priority="6" operator="containsText" text="Normal">
      <formula>NOT(ISERROR(SEARCH(("Normal"),(I3))))</formula>
    </cfRule>
  </conditionalFormatting>
  <conditionalFormatting sqref="I3">
    <cfRule type="notContainsText" dxfId="0" priority="7" operator="notContains" text="Normal">
      <formula>ISERROR(SEARCH(("Normal"),(I3)))</formula>
    </cfRule>
  </conditionalFormatting>
  <drawing r:id="rId1"/>
</worksheet>
</file>